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15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customXml/itemProps1.xml" ContentType="application/vnd.openxmlformats-officedocument.customXmlProperties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persons/person.xml" ContentType="application/vnd.ms-excel.person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80" windowHeight="13200" tabRatio="836"/>
  </bookViews>
  <sheets>
    <sheet name="ANAGRAFICA DIPENDENTE " sheetId="18" r:id="rId1"/>
    <sheet name="ANAGRAFICA OPERATORI " sheetId="17" r:id="rId2"/>
    <sheet name="ANAGRAFICA ISTRUT " sheetId="16" r:id="rId3"/>
    <sheet name="ANAGRAFICA AGENTE POLIZIA" sheetId="14" r:id="rId4"/>
    <sheet name="ANAGRAFICAFUNZIONARI E EQ" sheetId="15" r:id="rId5"/>
  </sheets>
  <definedNames>
    <definedName name="BUDGET_per_perf._Individuale" localSheetId="3">#REF!</definedName>
    <definedName name="BUDGET_per_perf._Individuale" localSheetId="0">#REF!</definedName>
    <definedName name="BUDGET_per_perf._Individuale" localSheetId="2">#REF!</definedName>
    <definedName name="BUDGET_per_perf._Individuale" localSheetId="1">#REF!</definedName>
    <definedName name="BUDGET_per_perf._Individuale" localSheetId="4">#REF!</definedName>
    <definedName name="BUDGET_per_perf._Individuale">#REF!</definedName>
    <definedName name="BUDGET_per_perf._Organizzativa" localSheetId="3">#REF!</definedName>
    <definedName name="BUDGET_per_perf._Organizzativa" localSheetId="0">#REF!</definedName>
    <definedName name="BUDGET_per_perf._Organizzativa" localSheetId="2">#REF!</definedName>
    <definedName name="BUDGET_per_perf._Organizzativa" localSheetId="1">#REF!</definedName>
    <definedName name="BUDGET_per_perf._Organizzativa" localSheetId="4">#REF!</definedName>
    <definedName name="BUDGET_per_perf._Organizzativa">#REF!</definedName>
    <definedName name="SETTORE" localSheetId="3">ANA_SETTORI5[AREA DI RIF]</definedName>
    <definedName name="SETTORE" localSheetId="0">ANA_SETTORI58111417[AREA DI RIF]</definedName>
    <definedName name="SETTORE" localSheetId="2">ANA_SETTORI5811[AREA DI RIF]</definedName>
    <definedName name="SETTORE" localSheetId="1">ANA_SETTORI581114[AREA DI RIF]</definedName>
    <definedName name="SETTORE" localSheetId="4">ANA_SETTORI58[AREA DI RIF]</definedName>
    <definedName name="SETTORE">#REF!</definedName>
  </definedNames>
  <calcPr calcId="125725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2" i="18"/>
  <c r="F101"/>
  <c r="E100"/>
  <c r="F100"/>
  <c r="E99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E56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E24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F102" i="17"/>
  <c r="F101"/>
  <c r="E100"/>
  <c r="F100"/>
  <c r="E99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E56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E24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F102" i="16"/>
  <c r="F101"/>
  <c r="E100"/>
  <c r="F100"/>
  <c r="E99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E56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E24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F102" i="15"/>
  <c r="F101"/>
  <c r="E100"/>
  <c r="F100"/>
  <c r="E99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E56"/>
  <c r="F56"/>
  <c r="F55"/>
  <c r="F54"/>
  <c r="F53"/>
  <c r="F52"/>
  <c r="F51"/>
  <c r="F50"/>
  <c r="F49"/>
  <c r="F48"/>
  <c r="F47"/>
  <c r="F46"/>
  <c r="E45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E24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F102" i="14"/>
  <c r="F101"/>
  <c r="E100"/>
  <c r="F100"/>
  <c r="E99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E56"/>
  <c r="F56"/>
  <c r="F55"/>
  <c r="F54"/>
  <c r="F53"/>
  <c r="F52"/>
  <c r="F51"/>
  <c r="F50"/>
  <c r="F49"/>
  <c r="F48"/>
  <c r="F47"/>
  <c r="F46"/>
  <c r="E45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E24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</calcChain>
</file>

<file path=xl/connections.xml><?xml version="1.0" encoding="utf-8"?>
<connections xmlns="http://schemas.openxmlformats.org/spreadsheetml/2006/main">
  <connection id="1" keepAlive="1" name="Query - ANAGRAFICA_DIP" description="Connessione alla query 'ANAGRAFICA_DIP' nella cartella di lavoro." type="5" refreshedVersion="7" background="1" saveData="1">
    <dbPr connection="Provider=Microsoft.Mashup.OleDb.1;Data Source=$Workbook$;Location=ANAGRAFICA_DIP;Extended Properties=&quot;&quot;" command="SELECT * FROM [ANAGRAFICA_DIP]"/>
  </connection>
  <connection id="2" keepAlive="1" name="Query - ANAGRAFICA_DIP (2)" description="Connessione alla query 'ANAGRAFICA_DIP (2)' nella cartella di lavoro." type="5" refreshedVersion="7" background="1" saveData="1">
    <dbPr connection="Provider=Microsoft.Mashup.OleDb.1;Data Source=$Workbook$;Location=&quot;ANAGRAFICA_DIP (2)&quot;;Extended Properties=&quot;&quot;" command="SELECT * FROM [ANAGRAFICA_DIP (2)]"/>
  </connection>
  <connection id="3" keepAlive="1" name="Query - BUDGET_DIP" description="Connessione alla query 'BUDGET_DIP' nella cartella di lavoro." type="5" refreshedVersion="7" background="1" saveData="1">
    <dbPr connection="Provider=Microsoft.Mashup.OleDb.1;Data Source=$Workbook$;Location=BUDGET_DIP;Extended Properties=&quot;&quot;" command="SELECT * FROM [BUDGET_DIP]"/>
  </connection>
  <connection id="4" keepAlive="1" name="Query - NON_TPO" description="Connessione alla query 'NON_TPO' nella cartella di lavoro." type="5" refreshedVersion="7" background="1" saveData="1">
    <dbPr connection="Provider=Microsoft.Mashup.OleDb.1;Data Source=$Workbook$;Location=NON_TPO;Extended Properties=&quot;&quot;" command="SELECT * FROM [NON_TPO]"/>
  </connection>
  <connection id="5" keepAlive="1" name="Query - SELEZIONA_DIP" description="Connessione alla query 'SELEZIONA_DIP' nella cartella di lavoro." type="5" refreshedVersion="7" background="1" saveData="1">
    <dbPr connection="Provider=Microsoft.Mashup.OleDb.1;Data Source=$Workbook$;Location=SELEZIONA_DIP;Extended Properties=&quot;&quot;" command="SELECT * FROM [SELEZIONA_DIP]"/>
  </connection>
  <connection id="6" keepAlive="1" name="Query - TPO" description="Connessione alla query 'TPO' nella cartella di lavoro." type="5" refreshedVersion="7" background="1" saveData="1">
    <dbPr connection="Provider=Microsoft.Mashup.OleDb.1;Data Source=$Workbook$;Location=TPO;Extended Properties=&quot;&quot;" command="SELECT * FROM [TPO]"/>
  </connection>
</connections>
</file>

<file path=xl/sharedStrings.xml><?xml version="1.0" encoding="utf-8"?>
<sst xmlns="http://schemas.openxmlformats.org/spreadsheetml/2006/main" count="2248" uniqueCount="151">
  <si>
    <t>DIPENDENTE</t>
  </si>
  <si>
    <t>TPO S/N</t>
  </si>
  <si>
    <t>AREA DI RIF</t>
  </si>
  <si>
    <t>CATEGORIA</t>
  </si>
  <si>
    <t>Parametro</t>
  </si>
  <si>
    <t>Categoria</t>
  </si>
  <si>
    <t>DESCRIZIONE</t>
  </si>
  <si>
    <t>N</t>
  </si>
  <si>
    <t>Settore I</t>
  </si>
  <si>
    <t>Governo del Territorio e Sviluppo Economico</t>
  </si>
  <si>
    <t>Settore II</t>
  </si>
  <si>
    <t>Servizi Tecnici</t>
  </si>
  <si>
    <t>Settore III</t>
  </si>
  <si>
    <t>Servizi Finanziari e Tributari</t>
  </si>
  <si>
    <t>Settore IV</t>
  </si>
  <si>
    <t>Servizi Generali e di Comunità</t>
  </si>
  <si>
    <t>S</t>
  </si>
  <si>
    <t>Segreteria Generale</t>
  </si>
  <si>
    <t>PM</t>
  </si>
  <si>
    <t>Comando Polizia Municipale</t>
  </si>
  <si>
    <t>Ufficio di Gabinetto</t>
  </si>
  <si>
    <t>FALASCA FEDERICA</t>
  </si>
  <si>
    <t>LEONI MAURIZIO</t>
  </si>
  <si>
    <t>RUGGERI DOMENICO</t>
  </si>
  <si>
    <t>DEZI GIUSEPPE</t>
  </si>
  <si>
    <t>VALLONCHINI DANIELE</t>
  </si>
  <si>
    <t>CIRILLI MADDALENA</t>
  </si>
  <si>
    <t>CROCE CLAUDIA</t>
  </si>
  <si>
    <t>FIORE ALESSANDRA</t>
  </si>
  <si>
    <t>D'EMILIO ANTONELLA</t>
  </si>
  <si>
    <t>FANI' EGIDIO</t>
  </si>
  <si>
    <t>GEMINIANI PAOLO</t>
  </si>
  <si>
    <t>CASTRONA' GIUSEPPE</t>
  </si>
  <si>
    <t>DI DONATO FRANCO</t>
  </si>
  <si>
    <t>PACE ANGELO</t>
  </si>
  <si>
    <t>TRIFILETTI FRANCESCO</t>
  </si>
  <si>
    <t xml:space="preserve">LAMOLINARA DAVIDE </t>
  </si>
  <si>
    <t xml:space="preserve">TARDIVO PIERO </t>
  </si>
  <si>
    <t>CIANCI GUIDO</t>
  </si>
  <si>
    <t>LAVALLE GIANCARLO</t>
  </si>
  <si>
    <t>CENTOLA IVAN</t>
  </si>
  <si>
    <t>D'AGOSTINO MARINO</t>
  </si>
  <si>
    <t>CIMADAMORE FRANCESCA</t>
  </si>
  <si>
    <t>BENVENUTI SABRINA</t>
  </si>
  <si>
    <t>DI FERDINANDO GABRIELLA</t>
  </si>
  <si>
    <t>QUATRACCIONI AMALIA</t>
  </si>
  <si>
    <t>MALATESTA LUCIANO</t>
  </si>
  <si>
    <t xml:space="preserve">SACCOMANDI FEDERICA </t>
  </si>
  <si>
    <t>D'ELPIDIO ELIA</t>
  </si>
  <si>
    <t>FORTI MAURO</t>
  </si>
  <si>
    <t>ALBERICO CONCEZIO</t>
  </si>
  <si>
    <t>DI GIANVITTORIO ROBERTO</t>
  </si>
  <si>
    <t>FORCELLA PAOLA</t>
  </si>
  <si>
    <t>INNAMORATI GABRIELLA</t>
  </si>
  <si>
    <t>SAVINI ROBERTO</t>
  </si>
  <si>
    <t>DI FEBO ANNA</t>
  </si>
  <si>
    <t>CASINI GENTILINA</t>
  </si>
  <si>
    <t>MATRICCIANI ALBERTO</t>
  </si>
  <si>
    <t>PARMIGIANI MASSIMO</t>
  </si>
  <si>
    <t>DI MARZIO INGRID</t>
  </si>
  <si>
    <t xml:space="preserve">MATTIUCCI FRANCESCA </t>
  </si>
  <si>
    <t>ETTORRE FRANCESCO</t>
  </si>
  <si>
    <t>PITULLO ALESSANDRO</t>
  </si>
  <si>
    <t>FERRETTI PATRIZIA</t>
  </si>
  <si>
    <t>CAMPLESE MICHELA</t>
  </si>
  <si>
    <t>FERRETTI VALTER</t>
  </si>
  <si>
    <t>DI DONATO GIOVANNA</t>
  </si>
  <si>
    <t>MICOLUCCI CONCEZIO</t>
  </si>
  <si>
    <t>COLANGELO GABRIELE</t>
  </si>
  <si>
    <t>DIODATI LORENA</t>
  </si>
  <si>
    <t>CASTRONA' GIACOMO</t>
  </si>
  <si>
    <t>GAMBACORTA FABIO</t>
  </si>
  <si>
    <t>ROMUALDI LAURA</t>
  </si>
  <si>
    <t>PALLIZZI ANNA MARIA</t>
  </si>
  <si>
    <t>FARAONE FABRIZIA</t>
  </si>
  <si>
    <t>PIERMARINI CARLA</t>
  </si>
  <si>
    <t>IEZZONI ROSELLA</t>
  </si>
  <si>
    <t>MARCELLI LORENA</t>
  </si>
  <si>
    <t>DI CRISTOFORO GIUSTA</t>
  </si>
  <si>
    <t>VACCARI ANNA</t>
  </si>
  <si>
    <t>DI CARLO DOMENICO</t>
  </si>
  <si>
    <t>FALA' LUIGI</t>
  </si>
  <si>
    <t>DEZI GIOVANNA</t>
  </si>
  <si>
    <t>LAMOLINARA ROBERTA</t>
  </si>
  <si>
    <t>D'EUGENIO SABATINO</t>
  </si>
  <si>
    <t>FERRI PASQUALE</t>
  </si>
  <si>
    <t>COLLEVECCHIO CRISTIANA</t>
  </si>
  <si>
    <t>DI GIULIO MARCO</t>
  </si>
  <si>
    <t>MERLOTTI FEDERICA</t>
  </si>
  <si>
    <t xml:space="preserve">DI GIULIO ANDREA </t>
  </si>
  <si>
    <t>DEL GOVERNATORE ANNA TERESA</t>
  </si>
  <si>
    <t>COLANGELO MARIA ANTONIETTA</t>
  </si>
  <si>
    <t>DE MEIS LUIGI</t>
  </si>
  <si>
    <t>DI SANTE IVAN</t>
  </si>
  <si>
    <t>MORETTI ALESSANDRA</t>
  </si>
  <si>
    <t>DI MARCO DANIELA</t>
  </si>
  <si>
    <t>MARTELLA ALFONSINA</t>
  </si>
  <si>
    <t>MICOLUCCI GIULIANA</t>
  </si>
  <si>
    <t>SANTINI CARLO</t>
  </si>
  <si>
    <t>DI MARZIO DANIELE</t>
  </si>
  <si>
    <t>COLANTONI PIETRO</t>
  </si>
  <si>
    <t>DI PIETRANGELO CHIARA</t>
  </si>
  <si>
    <t>PISCIELLA IDA</t>
  </si>
  <si>
    <t>LUCIDI MARCO LUIGI</t>
  </si>
  <si>
    <t>DE LUCA GIOVANNI</t>
  </si>
  <si>
    <t>SAVINI MARCELLA</t>
  </si>
  <si>
    <t>FERRONI FABRIZIO</t>
  </si>
  <si>
    <t>GRIPPO ERNESTO</t>
  </si>
  <si>
    <t>NEPA MIRKO</t>
  </si>
  <si>
    <t>PASSAMONTI MARIANGELA</t>
  </si>
  <si>
    <t>ACETO RICCARDO</t>
  </si>
  <si>
    <t>VELLUCCI LAURA</t>
  </si>
  <si>
    <t>DI VITTORIO LORENZO</t>
  </si>
  <si>
    <t>Operatore servizi tecnici</t>
  </si>
  <si>
    <t>Istruttore contabile</t>
  </si>
  <si>
    <t>Operatore servizi amministrativi</t>
  </si>
  <si>
    <t>Operatore servizi scolastici</t>
  </si>
  <si>
    <t>Istruttore tecnico</t>
  </si>
  <si>
    <t>Operatore servizi socio educativi culturali</t>
  </si>
  <si>
    <t>Istruttore addetto alle relazioni con il pubblico</t>
  </si>
  <si>
    <t>Istruttore servizi socio assistenziali</t>
  </si>
  <si>
    <t>EQ</t>
  </si>
  <si>
    <t>Istruttore amm.tivo</t>
  </si>
  <si>
    <t>Funzionario amministrativo</t>
  </si>
  <si>
    <t>Agente polizia locale</t>
  </si>
  <si>
    <t>Funzionario della comunicazione istituzionale</t>
  </si>
  <si>
    <t>Funzionario tecnico</t>
  </si>
  <si>
    <t>Assistente sociale</t>
  </si>
  <si>
    <t xml:space="preserve">Settore II </t>
  </si>
  <si>
    <t>Gabinetto</t>
  </si>
  <si>
    <t>Operatore qualificato servizi ausiliari</t>
  </si>
  <si>
    <t>Funzionario contabile</t>
  </si>
  <si>
    <t>Operatore servizi contabili</t>
  </si>
  <si>
    <t>BONADUCE NICOLA (*)</t>
  </si>
  <si>
    <t>CARADIO ALFONSO (**)</t>
  </si>
  <si>
    <t>(**) in servizio fino al 31/07/2025</t>
  </si>
  <si>
    <t>FERRARO INNOCENZO</t>
  </si>
  <si>
    <t>SCIARRETTA ANTONELLO (***)</t>
  </si>
  <si>
    <t>NARCISO STEFANO</t>
  </si>
  <si>
    <t>SICHETTI ROBERTO</t>
  </si>
  <si>
    <t>MALATESTA RICCARDO (****)</t>
  </si>
  <si>
    <t>(***) in servizio fino al 12/04/2025</t>
  </si>
  <si>
    <t>(****) in aspettativa</t>
  </si>
  <si>
    <t>PEDICONE BENEDETTA</t>
  </si>
  <si>
    <t>VERDECCHIA KATIA</t>
  </si>
  <si>
    <t>D'EGIDIO RAFFAELLA - Segretario</t>
  </si>
  <si>
    <t>CRISUCCI ANTONIETTA - Dirigente</t>
  </si>
  <si>
    <t>DI VENTURA CLAUDIO - Dirigente</t>
  </si>
  <si>
    <t>MALATESTA RICCARDO - Dirigente</t>
  </si>
  <si>
    <t>------------</t>
  </si>
  <si>
    <t>(*) in servizio fino al 28/02/2025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</si>
</sst>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/>
    <xf numFmtId="0" fontId="0" fillId="4" borderId="1" xfId="0" applyFill="1" applyBorder="1"/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quotePrefix="1"/>
    <xf numFmtId="0" fontId="0" fillId="3" borderId="0" xfId="0" applyFill="1"/>
  </cellXfs>
  <cellStyles count="2">
    <cellStyle name="Normale" xfId="0" builtinId="0"/>
    <cellStyle name="Normale 2" xfId="1"/>
  </cellStyles>
  <dxfs count="85">
    <dxf>
      <alignment horizontal="left" vertical="center" textRotation="0" wrapText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border outline="0">
        <top style="thin">
          <color rgb="FF000000"/>
        </top>
      </border>
    </dxf>
    <dxf>
      <alignment horizontal="left" vertical="center" textRotation="0" wrapText="0" indent="0" relativeIndent="255" justifyLastLine="0" shrinkToFit="0" readingOrder="0"/>
    </dxf>
    <dxf>
      <border outline="0">
        <bottom style="thin">
          <color rgb="FF000000"/>
        </bottom>
      </border>
    </dxf>
    <dxf>
      <alignment horizontal="left" vertical="center" textRotation="0" wrapText="0" indent="0" relativeIndent="255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border outline="0">
        <top style="thin">
          <color rgb="FF000000"/>
        </top>
      </border>
    </dxf>
    <dxf>
      <alignment horizontal="left" vertical="center" textRotation="0" wrapText="0" indent="0" relativeIndent="255" justifyLastLine="0" shrinkToFit="0" readingOrder="0"/>
    </dxf>
    <dxf>
      <border outline="0">
        <bottom style="thin">
          <color rgb="FF000000"/>
        </bottom>
      </border>
    </dxf>
    <dxf>
      <alignment horizontal="left" vertical="center" textRotation="0" wrapText="0" indent="0" relativeIndent="255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border outline="0">
        <top style="thin">
          <color rgb="FF000000"/>
        </top>
      </border>
    </dxf>
    <dxf>
      <alignment horizontal="left" vertical="center" textRotation="0" wrapText="0" indent="0" relativeIndent="255" justifyLastLine="0" shrinkToFit="0" readingOrder="0"/>
    </dxf>
    <dxf>
      <border outline="0">
        <bottom style="thin">
          <color rgb="FF000000"/>
        </bottom>
      </border>
    </dxf>
    <dxf>
      <alignment horizontal="left" vertical="center" textRotation="0" wrapText="0" indent="0" relativeIndent="255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border outline="0">
        <top style="thin">
          <color rgb="FF000000"/>
        </top>
      </border>
    </dxf>
    <dxf>
      <alignment horizontal="left" vertical="center" textRotation="0" wrapText="0" indent="0" relativeIndent="255" justifyLastLine="0" shrinkToFit="0" readingOrder="0"/>
    </dxf>
    <dxf>
      <border outline="0">
        <bottom style="thin">
          <color rgb="FF000000"/>
        </bottom>
      </border>
    </dxf>
    <dxf>
      <alignment horizontal="left" vertical="center" textRotation="0" wrapText="0" indent="0" relativeIndent="255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border outline="0">
        <top style="thin">
          <color rgb="FF000000"/>
        </top>
      </border>
    </dxf>
    <dxf>
      <alignment horizontal="left" vertical="center" textRotation="0" wrapText="0" indent="0" relativeIndent="255" justifyLastLine="0" shrinkToFit="0" readingOrder="0"/>
    </dxf>
    <dxf>
      <border outline="0">
        <bottom style="thin">
          <color rgb="FF000000"/>
        </bottom>
      </border>
    </dxf>
    <dxf>
      <alignment horizontal="left" vertical="center" textRotation="0" wrapText="0" indent="0" relativeIndent="255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CFF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4" name="ANAGRAFICA_DIP3691215" displayName="ANAGRAFICA_DIP3691215" ref="B1:F102" totalsRowShown="0" headerRowDxfId="84" headerRowBorderDxfId="83" tableBorderDxfId="82">
  <autoFilter ref="B1:F102"/>
  <sortState ref="B2:F102">
    <sortCondition ref="B2:B102"/>
  </sortState>
  <tableColumns count="5">
    <tableColumn id="1" name="DIPENDENTE" dataDxfId="81"/>
    <tableColumn id="8" name="TPO S/N" dataDxfId="80"/>
    <tableColumn id="5" name="AREA DI RIF" dataDxfId="79"/>
    <tableColumn id="6" name="CATEGORIA" dataDxfId="78"/>
    <tableColumn id="7" name="Parametro" dataDxfId="77">
      <calculatedColumnFormula>INDEX(CATEGORIA_DIP47101316[Parametro],MATCH(ANAGRAFICA_DIP3691215[[#This Row],[CATEGORIA]],CATEGORIA_DIP47101316[Categoria],0),1)</calculatedColumnFormula>
    </tableColumn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2" name="ANAGRAFICA_DIP3" displayName="ANAGRAFICA_DIP3" ref="B1:F102" totalsRowShown="0" headerRowDxfId="33" headerRowBorderDxfId="32" tableBorderDxfId="31">
  <autoFilter ref="B1:F102">
    <filterColumn colId="3">
      <filters>
        <filter val="Agente polizia locale"/>
      </filters>
    </filterColumn>
  </autoFilter>
  <sortState ref="B2:F102">
    <sortCondition ref="B2:B102"/>
  </sortState>
  <tableColumns count="5">
    <tableColumn id="1" name="DIPENDENTE" dataDxfId="30"/>
    <tableColumn id="8" name="TPO S/N" dataDxfId="29"/>
    <tableColumn id="5" name="AREA DI RIF" dataDxfId="28"/>
    <tableColumn id="6" name="CATEGORIA" dataDxfId="27"/>
    <tableColumn id="7" name="Parametro" dataDxfId="26">
      <calculatedColumnFormula>INDEX(CATEGORIA_DIP4[Parametro],MATCH(ANAGRAFICA_DIP3[[#This Row],[CATEGORIA]],CATEGORIA_DIP4[Categoria],0),1)</calculatedColumnFormula>
    </tableColumn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3" name="CATEGORIA_DIP4" displayName="CATEGORIA_DIP4" ref="H1:I19" totalsRowShown="0" headerRowDxfId="25">
  <autoFilter ref="H1:I19"/>
  <tableColumns count="2">
    <tableColumn id="1" name="Categoria" dataDxfId="24"/>
    <tableColumn id="2" name="Parametro" dataDxfId="2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4" name="ANA_SETTORI5" displayName="ANA_SETTORI5" ref="K1:L8" totalsRowShown="0" headerRowDxfId="22" dataDxfId="20" headerRowBorderDxfId="21" tableBorderDxfId="19">
  <autoFilter ref="K1:L8"/>
  <tableColumns count="2">
    <tableColumn id="1" name="AREA DI RIF" dataDxfId="18"/>
    <tableColumn id="2" name="DESCRIZIONE" dataDxfId="17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5" name="ANAGRAFICA_DIP36" displayName="ANAGRAFICA_DIP36" ref="B1:F102" totalsRowShown="0" headerRowDxfId="16" headerRowBorderDxfId="15" tableBorderDxfId="14">
  <autoFilter ref="B1:F102">
    <filterColumn colId="3">
      <filters>
        <filter val="Assistente sociale"/>
        <filter val="EQ"/>
        <filter val="Funzionario amministrativo"/>
        <filter val="Funzionario contabile"/>
        <filter val="Funzionario tecnico"/>
      </filters>
    </filterColumn>
  </autoFilter>
  <sortState ref="B2:F102">
    <sortCondition ref="B2:B102"/>
  </sortState>
  <tableColumns count="5">
    <tableColumn id="1" name="DIPENDENTE" dataDxfId="13"/>
    <tableColumn id="8" name="TPO S/N" dataDxfId="12"/>
    <tableColumn id="5" name="AREA DI RIF" dataDxfId="11"/>
    <tableColumn id="6" name="CATEGORIA" dataDxfId="10"/>
    <tableColumn id="7" name="Parametro" dataDxfId="9">
      <calculatedColumnFormula>INDEX(CATEGORIA_DIP47[Parametro],MATCH(ANAGRAFICA_DIP36[[#This Row],[CATEGORIA]],CATEGORIA_DIP47[Categoria],0),1)</calculatedColumnFormula>
    </tableColumn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6" name="CATEGORIA_DIP47" displayName="CATEGORIA_DIP47" ref="H1:I19" totalsRowShown="0" headerRowDxfId="8">
  <autoFilter ref="H1:I19"/>
  <tableColumns count="2">
    <tableColumn id="1" name="Categoria" dataDxfId="7"/>
    <tableColumn id="2" name="Parametro" dataDxfId="6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7" name="ANA_SETTORI58" displayName="ANA_SETTORI58" ref="K1:L8" totalsRowShown="0" headerRowDxfId="5" dataDxfId="3" headerRowBorderDxfId="4" tableBorderDxfId="2">
  <autoFilter ref="K1:L8"/>
  <tableColumns count="2">
    <tableColumn id="1" name="AREA DI RIF" dataDxfId="1"/>
    <tableColumn id="2" name="DESCRIZIONE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5" name="CATEGORIA_DIP47101316" displayName="CATEGORIA_DIP47101316" ref="H1:I19" totalsRowShown="0" headerRowDxfId="76">
  <autoFilter ref="H1:I19"/>
  <tableColumns count="2">
    <tableColumn id="1" name="Categoria" dataDxfId="75"/>
    <tableColumn id="2" name="Parametro" dataDxfId="7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6" name="ANA_SETTORI58111417" displayName="ANA_SETTORI58111417" ref="K1:L8" totalsRowShown="0" headerRowDxfId="73" dataDxfId="71" headerRowBorderDxfId="72" tableBorderDxfId="70">
  <autoFilter ref="K1:L8"/>
  <tableColumns count="2">
    <tableColumn id="1" name="AREA DI RIF" dataDxfId="69"/>
    <tableColumn id="2" name="DESCRIZIONE" dataDxfId="6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1" name="ANAGRAFICA_DIP36912" displayName="ANAGRAFICA_DIP36912" ref="B1:F102" totalsRowShown="0" headerRowDxfId="67" headerRowBorderDxfId="66" tableBorderDxfId="65">
  <autoFilter ref="B1:F102">
    <filterColumn colId="3">
      <filters>
        <filter val="Operatore servizi amministrativi"/>
        <filter val="Operatore servizi contabili"/>
        <filter val="Operatore servizi scolastici"/>
        <filter val="Operatore servizi socio educativi culturali"/>
        <filter val="Operatore servizi tecnici"/>
      </filters>
    </filterColumn>
  </autoFilter>
  <sortState ref="B2:F102">
    <sortCondition ref="B2:B102"/>
  </sortState>
  <tableColumns count="5">
    <tableColumn id="1" name="DIPENDENTE" dataDxfId="64"/>
    <tableColumn id="8" name="TPO S/N" dataDxfId="63"/>
    <tableColumn id="5" name="AREA DI RIF" dataDxfId="62"/>
    <tableColumn id="6" name="CATEGORIA" dataDxfId="61"/>
    <tableColumn id="7" name="Parametro" dataDxfId="60">
      <calculatedColumnFormula>INDEX(CATEGORIA_DIP471013[Parametro],MATCH(ANAGRAFICA_DIP36912[[#This Row],[CATEGORIA]],CATEGORIA_DIP471013[Categoria],0),1)</calculatedColumnFormula>
    </tableColumn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12" name="CATEGORIA_DIP471013" displayName="CATEGORIA_DIP471013" ref="H1:I19" totalsRowShown="0" headerRowDxfId="59">
  <autoFilter ref="H1:I19"/>
  <tableColumns count="2">
    <tableColumn id="1" name="Categoria" dataDxfId="58"/>
    <tableColumn id="2" name="Parametro" dataDxfId="5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3" name="ANA_SETTORI581114" displayName="ANA_SETTORI581114" ref="K1:L8" totalsRowShown="0" headerRowDxfId="56" dataDxfId="54" headerRowBorderDxfId="55" tableBorderDxfId="53">
  <autoFilter ref="K1:L8"/>
  <tableColumns count="2">
    <tableColumn id="1" name="AREA DI RIF" dataDxfId="52"/>
    <tableColumn id="2" name="DESCRIZIONE" dataDxfId="5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8" name="ANAGRAFICA_DIP369" displayName="ANAGRAFICA_DIP369" ref="B1:F102" totalsRowShown="0" headerRowDxfId="50" headerRowBorderDxfId="49" tableBorderDxfId="48">
  <autoFilter ref="B1:F102">
    <filterColumn colId="3">
      <filters>
        <filter val="Agente polizia locale"/>
        <filter val="Istruttore addetto alle relazioni con il pubblico"/>
        <filter val="Istruttore amm.tivo"/>
        <filter val="Istruttore contabile"/>
        <filter val="Istruttore servizi socio assistenziali"/>
        <filter val="Istruttore tecnico"/>
      </filters>
    </filterColumn>
  </autoFilter>
  <sortState ref="B2:F102">
    <sortCondition ref="B2:B102"/>
  </sortState>
  <tableColumns count="5">
    <tableColumn id="1" name="DIPENDENTE" dataDxfId="47"/>
    <tableColumn id="8" name="TPO S/N" dataDxfId="46"/>
    <tableColumn id="5" name="AREA DI RIF" dataDxfId="45"/>
    <tableColumn id="6" name="CATEGORIA" dataDxfId="44"/>
    <tableColumn id="7" name="Parametro" dataDxfId="43">
      <calculatedColumnFormula>INDEX(CATEGORIA_DIP4710[Parametro],MATCH(ANAGRAFICA_DIP369[[#This Row],[CATEGORIA]],CATEGORIA_DIP4710[Categoria],0),1)</calculatedColumnFormula>
    </tableColumn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9" name="CATEGORIA_DIP4710" displayName="CATEGORIA_DIP4710" ref="H1:I19" totalsRowShown="0" headerRowDxfId="42">
  <autoFilter ref="H1:I19"/>
  <tableColumns count="2">
    <tableColumn id="1" name="Categoria" dataDxfId="41"/>
    <tableColumn id="2" name="Parametro" dataDxfId="4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0" name="ANA_SETTORI5811" displayName="ANA_SETTORI5811" ref="K1:L8" totalsRowShown="0" headerRowDxfId="39" dataDxfId="37" headerRowBorderDxfId="38" tableBorderDxfId="36">
  <autoFilter ref="K1:L8"/>
  <tableColumns count="2">
    <tableColumn id="1" name="AREA DI RIF" dataDxfId="35"/>
    <tableColumn id="2" name="DESCRIZIONE" dataDxfId="3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1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15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116"/>
  <sheetViews>
    <sheetView tabSelected="1" workbookViewId="0">
      <selection activeCell="C8" sqref="C8"/>
    </sheetView>
  </sheetViews>
  <sheetFormatPr defaultRowHeight="15"/>
  <cols>
    <col min="2" max="2" width="29.7109375" style="14" bestFit="1" customWidth="1"/>
    <col min="3" max="3" width="15.85546875" customWidth="1"/>
    <col min="4" max="4" width="22.28515625" customWidth="1"/>
    <col min="5" max="5" width="39.28515625" bestFit="1" customWidth="1"/>
    <col min="6" max="6" width="22.28515625" customWidth="1"/>
    <col min="8" max="8" width="39.28515625" bestFit="1" customWidth="1"/>
    <col min="9" max="9" width="12.140625" bestFit="1" customWidth="1"/>
    <col min="11" max="11" width="17.42578125" bestFit="1" customWidth="1"/>
    <col min="12" max="12" width="38.5703125" bestFit="1" customWidth="1"/>
    <col min="13" max="13" width="7.140625" customWidth="1"/>
    <col min="14" max="14" width="13.42578125" customWidth="1"/>
    <col min="15" max="15" width="13.140625" customWidth="1"/>
    <col min="16" max="16" width="14.28515625" customWidth="1"/>
  </cols>
  <sheetData>
    <row r="1" spans="1:12" s="3" customFormat="1" ht="30" customHeight="1">
      <c r="B1" s="11" t="s">
        <v>0</v>
      </c>
      <c r="C1" s="6" t="s">
        <v>1</v>
      </c>
      <c r="D1" s="6" t="s">
        <v>2</v>
      </c>
      <c r="E1" s="6" t="s">
        <v>3</v>
      </c>
      <c r="F1" s="7" t="s">
        <v>4</v>
      </c>
      <c r="H1" s="3" t="s">
        <v>5</v>
      </c>
      <c r="I1" s="3" t="s">
        <v>4</v>
      </c>
      <c r="K1" s="4" t="s">
        <v>2</v>
      </c>
      <c r="L1" s="4" t="s">
        <v>6</v>
      </c>
    </row>
    <row r="2" spans="1:12">
      <c r="A2">
        <v>1</v>
      </c>
      <c r="B2" s="12" t="s">
        <v>110</v>
      </c>
      <c r="C2" s="10" t="s">
        <v>7</v>
      </c>
      <c r="D2" s="1" t="s">
        <v>18</v>
      </c>
      <c r="E2" s="1" t="s">
        <v>123</v>
      </c>
      <c r="F2" s="1">
        <f>INDEX(CATEGORIA_DIP47101316[Parametro],MATCH(ANAGRAFICA_DIP3691215[[#This Row],[CATEGORIA]],CATEGORIA_DIP47101316[Categoria],0),1)</f>
        <v>1.2974000000000001</v>
      </c>
      <c r="H2" s="2" t="s">
        <v>123</v>
      </c>
      <c r="I2" s="1">
        <v>1.2974000000000001</v>
      </c>
      <c r="K2" s="4" t="s">
        <v>8</v>
      </c>
      <c r="L2" s="4" t="s">
        <v>9</v>
      </c>
    </row>
    <row r="3" spans="1:12">
      <c r="A3">
        <v>2</v>
      </c>
      <c r="B3" s="12" t="s">
        <v>50</v>
      </c>
      <c r="C3" s="1" t="s">
        <v>7</v>
      </c>
      <c r="D3" s="1" t="s">
        <v>10</v>
      </c>
      <c r="E3" s="1" t="s">
        <v>113</v>
      </c>
      <c r="F3" s="1">
        <f>INDEX(CATEGORIA_DIP47101316[Parametro],MATCH(ANAGRAFICA_DIP3691215[[#This Row],[CATEGORIA]],CATEGORIA_DIP47101316[Categoria],0),1)</f>
        <v>1.1173999999999999</v>
      </c>
      <c r="H3" s="1" t="s">
        <v>124</v>
      </c>
      <c r="I3" s="1">
        <v>1.1923999999999999</v>
      </c>
      <c r="K3" s="4" t="s">
        <v>10</v>
      </c>
      <c r="L3" s="4" t="s">
        <v>11</v>
      </c>
    </row>
    <row r="4" spans="1:12">
      <c r="A4">
        <v>3</v>
      </c>
      <c r="B4" s="12" t="s">
        <v>43</v>
      </c>
      <c r="C4" s="1" t="s">
        <v>7</v>
      </c>
      <c r="D4" s="1" t="s">
        <v>10</v>
      </c>
      <c r="E4" s="1" t="s">
        <v>113</v>
      </c>
      <c r="F4" s="1">
        <f>INDEX(CATEGORIA_DIP47101316[Parametro],MATCH(ANAGRAFICA_DIP3691215[[#This Row],[CATEGORIA]],CATEGORIA_DIP47101316[Categoria],0),1)</f>
        <v>1.1173999999999999</v>
      </c>
      <c r="H4" s="1" t="s">
        <v>115</v>
      </c>
      <c r="I4" s="1">
        <v>1.1173999999999999</v>
      </c>
      <c r="K4" s="4" t="s">
        <v>12</v>
      </c>
      <c r="L4" s="4" t="s">
        <v>13</v>
      </c>
    </row>
    <row r="5" spans="1:12">
      <c r="A5">
        <v>4</v>
      </c>
      <c r="B5" s="13" t="s">
        <v>133</v>
      </c>
      <c r="C5" s="1" t="s">
        <v>7</v>
      </c>
      <c r="D5" s="1" t="s">
        <v>10</v>
      </c>
      <c r="E5" s="1" t="s">
        <v>113</v>
      </c>
      <c r="F5" s="1">
        <f>INDEX(CATEGORIA_DIP47101316[Parametro],MATCH(ANAGRAFICA_DIP3691215[[#This Row],[CATEGORIA]],CATEGORIA_DIP47101316[Categoria],0),1)</f>
        <v>1.1173999999999999</v>
      </c>
      <c r="H5" s="1" t="s">
        <v>121</v>
      </c>
      <c r="I5" s="1">
        <v>1.2974000000000001</v>
      </c>
      <c r="K5" s="4" t="s">
        <v>14</v>
      </c>
      <c r="L5" s="4" t="s">
        <v>15</v>
      </c>
    </row>
    <row r="6" spans="1:12">
      <c r="A6">
        <v>5</v>
      </c>
      <c r="B6" s="12" t="s">
        <v>64</v>
      </c>
      <c r="C6" s="1" t="s">
        <v>7</v>
      </c>
      <c r="D6" s="1" t="s">
        <v>12</v>
      </c>
      <c r="E6" s="1" t="s">
        <v>114</v>
      </c>
      <c r="F6" s="1">
        <f>INDEX(CATEGORIA_DIP47101316[Parametro],MATCH(ANAGRAFICA_DIP3691215[[#This Row],[CATEGORIA]],CATEGORIA_DIP47101316[Categoria],0),1)</f>
        <v>1.1923999999999999</v>
      </c>
      <c r="H6" t="s">
        <v>117</v>
      </c>
      <c r="I6">
        <v>1.1923999999999999</v>
      </c>
      <c r="K6" s="4" t="s">
        <v>17</v>
      </c>
      <c r="L6" s="4" t="s">
        <v>17</v>
      </c>
    </row>
    <row r="7" spans="1:12">
      <c r="A7">
        <v>6</v>
      </c>
      <c r="B7" s="13" t="s">
        <v>134</v>
      </c>
      <c r="C7" s="1" t="s">
        <v>7</v>
      </c>
      <c r="D7" s="1" t="s">
        <v>10</v>
      </c>
      <c r="E7" s="1" t="s">
        <v>113</v>
      </c>
      <c r="F7" s="1">
        <f>INDEX(CATEGORIA_DIP47101316[Parametro],MATCH(ANAGRAFICA_DIP3691215[[#This Row],[CATEGORIA]],CATEGORIA_DIP47101316[Categoria],0),1)</f>
        <v>1.1173999999999999</v>
      </c>
      <c r="H7" s="1" t="s">
        <v>122</v>
      </c>
      <c r="I7" s="1">
        <v>1.1923999999999999</v>
      </c>
      <c r="K7" s="4" t="s">
        <v>18</v>
      </c>
      <c r="L7" s="4" t="s">
        <v>19</v>
      </c>
    </row>
    <row r="8" spans="1:12">
      <c r="A8">
        <v>7</v>
      </c>
      <c r="B8" s="12" t="s">
        <v>56</v>
      </c>
      <c r="C8" s="1" t="s">
        <v>7</v>
      </c>
      <c r="D8" s="1" t="s">
        <v>12</v>
      </c>
      <c r="E8" s="1" t="s">
        <v>115</v>
      </c>
      <c r="F8" s="1">
        <f>INDEX(CATEGORIA_DIP47101316[Parametro],MATCH(ANAGRAFICA_DIP3691215[[#This Row],[CATEGORIA]],CATEGORIA_DIP47101316[Categoria],0),1)</f>
        <v>1.1173999999999999</v>
      </c>
      <c r="H8" s="1" t="s">
        <v>125</v>
      </c>
      <c r="I8" s="1">
        <v>1.2974000000000001</v>
      </c>
      <c r="K8" s="4" t="s">
        <v>20</v>
      </c>
      <c r="L8" s="4" t="s">
        <v>20</v>
      </c>
    </row>
    <row r="9" spans="1:12" ht="14.45" customHeight="1">
      <c r="A9">
        <v>8</v>
      </c>
      <c r="B9" s="12" t="s">
        <v>70</v>
      </c>
      <c r="C9" s="1" t="s">
        <v>7</v>
      </c>
      <c r="D9" s="1" t="s">
        <v>14</v>
      </c>
      <c r="E9" s="1" t="s">
        <v>115</v>
      </c>
      <c r="F9" s="1">
        <f>INDEX(CATEGORIA_DIP47101316[Parametro],MATCH(ANAGRAFICA_DIP3691215[[#This Row],[CATEGORIA]],CATEGORIA_DIP47101316[Categoria],0),1)</f>
        <v>1.1173999999999999</v>
      </c>
      <c r="H9" s="1" t="s">
        <v>127</v>
      </c>
      <c r="I9" s="1">
        <v>1.2974000000000001</v>
      </c>
      <c r="J9" s="5"/>
      <c r="K9" s="5"/>
    </row>
    <row r="10" spans="1:12" ht="14.45" customHeight="1">
      <c r="A10">
        <v>9</v>
      </c>
      <c r="B10" s="12" t="s">
        <v>32</v>
      </c>
      <c r="C10" s="1" t="s">
        <v>7</v>
      </c>
      <c r="D10" s="1" t="s">
        <v>10</v>
      </c>
      <c r="E10" s="1" t="s">
        <v>113</v>
      </c>
      <c r="F10" s="1">
        <f>INDEX(CATEGORIA_DIP47101316[Parametro],MATCH(ANAGRAFICA_DIP3691215[[#This Row],[CATEGORIA]],CATEGORIA_DIP47101316[Categoria],0),1)</f>
        <v>1.1173999999999999</v>
      </c>
      <c r="H10" s="1" t="s">
        <v>120</v>
      </c>
      <c r="I10" s="1">
        <v>1.1923999999999999</v>
      </c>
      <c r="J10" s="5"/>
      <c r="K10" s="5"/>
    </row>
    <row r="11" spans="1:12" ht="14.45" customHeight="1">
      <c r="A11">
        <v>10</v>
      </c>
      <c r="B11" s="12" t="s">
        <v>40</v>
      </c>
      <c r="C11" s="1" t="s">
        <v>7</v>
      </c>
      <c r="D11" s="1" t="s">
        <v>10</v>
      </c>
      <c r="E11" s="1" t="s">
        <v>113</v>
      </c>
      <c r="F11" s="1">
        <f>INDEX(CATEGORIA_DIP47101316[Parametro],MATCH(ANAGRAFICA_DIP3691215[[#This Row],[CATEGORIA]],CATEGORIA_DIP47101316[Categoria],0),1)</f>
        <v>1.1173999999999999</v>
      </c>
      <c r="H11" s="1" t="s">
        <v>119</v>
      </c>
      <c r="I11" s="1">
        <v>1.1923999999999999</v>
      </c>
      <c r="J11" s="5"/>
      <c r="K11" s="5"/>
    </row>
    <row r="12" spans="1:12" ht="14.45" customHeight="1">
      <c r="A12">
        <v>11</v>
      </c>
      <c r="B12" s="12" t="s">
        <v>38</v>
      </c>
      <c r="C12" s="1" t="s">
        <v>7</v>
      </c>
      <c r="D12" s="1" t="s">
        <v>10</v>
      </c>
      <c r="E12" s="1" t="s">
        <v>117</v>
      </c>
      <c r="F12" s="1">
        <f>INDEX(CATEGORIA_DIP47101316[Parametro],MATCH(ANAGRAFICA_DIP3691215[[#This Row],[CATEGORIA]],CATEGORIA_DIP47101316[Categoria],0),1)</f>
        <v>1.1923999999999999</v>
      </c>
      <c r="H12" s="1" t="s">
        <v>116</v>
      </c>
      <c r="I12" s="1">
        <v>1.1173999999999999</v>
      </c>
      <c r="J12" s="5"/>
      <c r="K12" s="5"/>
    </row>
    <row r="13" spans="1:12" ht="14.45" customHeight="1">
      <c r="A13">
        <v>12</v>
      </c>
      <c r="B13" s="12" t="s">
        <v>42</v>
      </c>
      <c r="C13" s="1" t="s">
        <v>7</v>
      </c>
      <c r="D13" s="1" t="s">
        <v>10</v>
      </c>
      <c r="E13" s="1" t="s">
        <v>113</v>
      </c>
      <c r="F13" s="1">
        <f>INDEX(CATEGORIA_DIP47101316[Parametro],MATCH(ANAGRAFICA_DIP3691215[[#This Row],[CATEGORIA]],CATEGORIA_DIP47101316[Categoria],0),1)</f>
        <v>1.1173999999999999</v>
      </c>
      <c r="H13" s="1" t="s">
        <v>118</v>
      </c>
      <c r="I13" s="1">
        <v>1.1173999999999999</v>
      </c>
      <c r="J13" s="5"/>
      <c r="K13" s="5"/>
    </row>
    <row r="14" spans="1:12" ht="14.45" customHeight="1">
      <c r="A14">
        <v>13</v>
      </c>
      <c r="B14" s="12" t="s">
        <v>26</v>
      </c>
      <c r="C14" s="1" t="s">
        <v>7</v>
      </c>
      <c r="D14" s="1" t="s">
        <v>8</v>
      </c>
      <c r="E14" s="1" t="s">
        <v>115</v>
      </c>
      <c r="F14" s="1">
        <f>INDEX(CATEGORIA_DIP47101316[Parametro],MATCH(ANAGRAFICA_DIP3691215[[#This Row],[CATEGORIA]],CATEGORIA_DIP47101316[Categoria],0),1)</f>
        <v>1.1173999999999999</v>
      </c>
      <c r="H14" s="1" t="s">
        <v>130</v>
      </c>
      <c r="I14" s="1">
        <v>1.1173999999999999</v>
      </c>
      <c r="J14" s="5"/>
      <c r="K14" s="5"/>
    </row>
    <row r="15" spans="1:12">
      <c r="A15">
        <v>14</v>
      </c>
      <c r="B15" s="12" t="s">
        <v>68</v>
      </c>
      <c r="C15" s="1" t="s">
        <v>7</v>
      </c>
      <c r="D15" s="1" t="s">
        <v>14</v>
      </c>
      <c r="E15" s="1" t="s">
        <v>118</v>
      </c>
      <c r="F15" s="1">
        <f>INDEX(CATEGORIA_DIP47101316[Parametro],MATCH(ANAGRAFICA_DIP3691215[[#This Row],[CATEGORIA]],CATEGORIA_DIP47101316[Categoria],0),1)</f>
        <v>1.1173999999999999</v>
      </c>
      <c r="H15" s="1" t="s">
        <v>131</v>
      </c>
      <c r="I15" s="1">
        <v>1.2974000000000001</v>
      </c>
    </row>
    <row r="16" spans="1:12">
      <c r="A16">
        <v>15</v>
      </c>
      <c r="B16" s="12" t="s">
        <v>91</v>
      </c>
      <c r="C16" s="1" t="s">
        <v>7</v>
      </c>
      <c r="D16" s="1" t="s">
        <v>14</v>
      </c>
      <c r="E16" s="1" t="s">
        <v>115</v>
      </c>
      <c r="F16" s="1">
        <f>INDEX(CATEGORIA_DIP47101316[Parametro],MATCH(ANAGRAFICA_DIP3691215[[#This Row],[CATEGORIA]],CATEGORIA_DIP47101316[Categoria],0),1)</f>
        <v>1.1173999999999999</v>
      </c>
      <c r="H16" s="1" t="s">
        <v>113</v>
      </c>
      <c r="I16" s="1">
        <v>1.1173999999999999</v>
      </c>
    </row>
    <row r="17" spans="1:9">
      <c r="A17">
        <v>16</v>
      </c>
      <c r="B17" s="12" t="s">
        <v>100</v>
      </c>
      <c r="C17" s="1" t="s">
        <v>7</v>
      </c>
      <c r="D17" s="1" t="s">
        <v>20</v>
      </c>
      <c r="E17" s="1" t="s">
        <v>119</v>
      </c>
      <c r="F17" s="1">
        <f>INDEX(CATEGORIA_DIP47101316[Parametro],MATCH(ANAGRAFICA_DIP3691215[[#This Row],[CATEGORIA]],CATEGORIA_DIP47101316[Categoria],0),1)</f>
        <v>1.1923999999999999</v>
      </c>
      <c r="H17" s="1" t="s">
        <v>114</v>
      </c>
      <c r="I17" s="1">
        <v>1.1923999999999999</v>
      </c>
    </row>
    <row r="18" spans="1:9">
      <c r="A18">
        <v>17</v>
      </c>
      <c r="B18" s="12" t="s">
        <v>86</v>
      </c>
      <c r="C18" s="1" t="s">
        <v>16</v>
      </c>
      <c r="D18" s="1" t="s">
        <v>14</v>
      </c>
      <c r="E18" s="1" t="s">
        <v>120</v>
      </c>
      <c r="F18" s="1">
        <f>INDEX(CATEGORIA_DIP47101316[Parametro],MATCH(ANAGRAFICA_DIP3691215[[#This Row],[CATEGORIA]],CATEGORIA_DIP47101316[Categoria],0),1)</f>
        <v>1.1923999999999999</v>
      </c>
      <c r="H18" s="1" t="s">
        <v>132</v>
      </c>
      <c r="I18" s="1">
        <v>1.1173999999999999</v>
      </c>
    </row>
    <row r="19" spans="1:9">
      <c r="A19">
        <v>18</v>
      </c>
      <c r="B19" s="12" t="s">
        <v>27</v>
      </c>
      <c r="C19" s="1" t="s">
        <v>7</v>
      </c>
      <c r="D19" s="1" t="s">
        <v>8</v>
      </c>
      <c r="E19" s="1" t="s">
        <v>115</v>
      </c>
      <c r="F19" s="1">
        <f>INDEX(CATEGORIA_DIP47101316[Parametro],MATCH(ANAGRAFICA_DIP3691215[[#This Row],[CATEGORIA]],CATEGORIA_DIP47101316[Categoria],0),1)</f>
        <v>1.1173999999999999</v>
      </c>
      <c r="H19" s="8" t="s">
        <v>126</v>
      </c>
      <c r="I19" s="9">
        <v>1.2974000000000001</v>
      </c>
    </row>
    <row r="20" spans="1:9">
      <c r="A20">
        <v>19</v>
      </c>
      <c r="B20" s="12" t="s">
        <v>41</v>
      </c>
      <c r="C20" s="1" t="s">
        <v>7</v>
      </c>
      <c r="D20" s="1" t="s">
        <v>10</v>
      </c>
      <c r="E20" s="1" t="s">
        <v>113</v>
      </c>
      <c r="F20" s="1">
        <f>INDEX(CATEGORIA_DIP47101316[Parametro],MATCH(ANAGRAFICA_DIP3691215[[#This Row],[CATEGORIA]],CATEGORIA_DIP47101316[Categoria],0),1)</f>
        <v>1.1173999999999999</v>
      </c>
    </row>
    <row r="21" spans="1:9" ht="21">
      <c r="A21">
        <v>20</v>
      </c>
      <c r="B21" s="12" t="s">
        <v>104</v>
      </c>
      <c r="C21" s="10" t="s">
        <v>7</v>
      </c>
      <c r="D21" s="1" t="s">
        <v>14</v>
      </c>
      <c r="E21" s="1" t="s">
        <v>127</v>
      </c>
      <c r="F21" s="1">
        <f>INDEX(CATEGORIA_DIP47101316[Parametro],MATCH(ANAGRAFICA_DIP3691215[[#This Row],[CATEGORIA]],CATEGORIA_DIP47101316[Categoria],0),1)</f>
        <v>1.2974000000000001</v>
      </c>
      <c r="H21" s="5"/>
      <c r="I21" s="5"/>
    </row>
    <row r="22" spans="1:9" ht="21">
      <c r="A22">
        <v>21</v>
      </c>
      <c r="B22" s="12" t="s">
        <v>92</v>
      </c>
      <c r="C22" s="1" t="s">
        <v>7</v>
      </c>
      <c r="D22" s="1" t="s">
        <v>17</v>
      </c>
      <c r="E22" s="1" t="s">
        <v>121</v>
      </c>
      <c r="F22" s="1">
        <f>INDEX(CATEGORIA_DIP47101316[Parametro],MATCH(ANAGRAFICA_DIP3691215[[#This Row],[CATEGORIA]],CATEGORIA_DIP47101316[Categoria],0),1)</f>
        <v>1.2974000000000001</v>
      </c>
      <c r="H22" s="5"/>
      <c r="I22" s="5"/>
    </row>
    <row r="23" spans="1:9" ht="21">
      <c r="A23">
        <v>22</v>
      </c>
      <c r="B23" s="12" t="s">
        <v>90</v>
      </c>
      <c r="C23" s="1" t="s">
        <v>7</v>
      </c>
      <c r="D23" s="1" t="s">
        <v>14</v>
      </c>
      <c r="E23" s="1" t="s">
        <v>122</v>
      </c>
      <c r="F23" s="1">
        <f>INDEX(CATEGORIA_DIP47101316[Parametro],MATCH(ANAGRAFICA_DIP3691215[[#This Row],[CATEGORIA]],CATEGORIA_DIP47101316[Categoria],0),1)</f>
        <v>1.1923999999999999</v>
      </c>
      <c r="H23" s="5"/>
      <c r="I23" s="5"/>
    </row>
    <row r="24" spans="1:9" ht="21">
      <c r="A24">
        <v>23</v>
      </c>
      <c r="B24" s="12" t="s">
        <v>48</v>
      </c>
      <c r="C24" s="1" t="s">
        <v>7</v>
      </c>
      <c r="D24" s="1" t="s">
        <v>10</v>
      </c>
      <c r="E24" s="1" t="str">
        <f>H18</f>
        <v>Operatore servizi contabili</v>
      </c>
      <c r="F24" s="1">
        <f>INDEX(CATEGORIA_DIP47101316[Parametro],MATCH(ANAGRAFICA_DIP3691215[[#This Row],[CATEGORIA]],CATEGORIA_DIP47101316[Categoria],0),1)</f>
        <v>1.1173999999999999</v>
      </c>
      <c r="H24" s="5"/>
      <c r="I24" s="5"/>
    </row>
    <row r="25" spans="1:9" ht="21">
      <c r="A25">
        <v>24</v>
      </c>
      <c r="B25" s="12" t="s">
        <v>29</v>
      </c>
      <c r="C25" s="1" t="s">
        <v>7</v>
      </c>
      <c r="D25" s="1" t="s">
        <v>10</v>
      </c>
      <c r="E25" s="1" t="s">
        <v>123</v>
      </c>
      <c r="F25" s="1">
        <f>INDEX(CATEGORIA_DIP47101316[Parametro],MATCH(ANAGRAFICA_DIP3691215[[#This Row],[CATEGORIA]],CATEGORIA_DIP47101316[Categoria],0),1)</f>
        <v>1.2974000000000001</v>
      </c>
      <c r="H25" s="5"/>
      <c r="I25" s="5"/>
    </row>
    <row r="26" spans="1:9" ht="21">
      <c r="A26">
        <v>25</v>
      </c>
      <c r="B26" s="12" t="s">
        <v>84</v>
      </c>
      <c r="C26" s="1" t="s">
        <v>16</v>
      </c>
      <c r="D26" s="1" t="s">
        <v>14</v>
      </c>
      <c r="E26" s="1" t="s">
        <v>116</v>
      </c>
      <c r="F26" s="1">
        <f>INDEX(CATEGORIA_DIP47101316[Parametro],MATCH(ANAGRAFICA_DIP3691215[[#This Row],[CATEGORIA]],CATEGORIA_DIP47101316[Categoria],0),1)</f>
        <v>1.1173999999999999</v>
      </c>
      <c r="H26" s="5"/>
      <c r="I26" s="5"/>
    </row>
    <row r="27" spans="1:9">
      <c r="A27">
        <v>26</v>
      </c>
      <c r="B27" s="12" t="s">
        <v>82</v>
      </c>
      <c r="C27" s="1" t="s">
        <v>16</v>
      </c>
      <c r="D27" s="1" t="s">
        <v>14</v>
      </c>
      <c r="E27" s="1" t="s">
        <v>115</v>
      </c>
      <c r="F27" s="1">
        <f>INDEX(CATEGORIA_DIP47101316[Parametro],MATCH(ANAGRAFICA_DIP3691215[[#This Row],[CATEGORIA]],CATEGORIA_DIP47101316[Categoria],0),1)</f>
        <v>1.1173999999999999</v>
      </c>
    </row>
    <row r="28" spans="1:9">
      <c r="A28">
        <v>27</v>
      </c>
      <c r="B28" s="12" t="s">
        <v>24</v>
      </c>
      <c r="C28" s="1" t="s">
        <v>7</v>
      </c>
      <c r="D28" s="1" t="s">
        <v>8</v>
      </c>
      <c r="E28" s="1" t="s">
        <v>117</v>
      </c>
      <c r="F28" s="1">
        <f>INDEX(CATEGORIA_DIP47101316[Parametro],MATCH(ANAGRAFICA_DIP3691215[[#This Row],[CATEGORIA]],CATEGORIA_DIP47101316[Categoria],0),1)</f>
        <v>1.1923999999999999</v>
      </c>
    </row>
    <row r="29" spans="1:9">
      <c r="A29">
        <v>28</v>
      </c>
      <c r="B29" s="12" t="s">
        <v>80</v>
      </c>
      <c r="C29" s="1" t="s">
        <v>16</v>
      </c>
      <c r="D29" s="1" t="s">
        <v>14</v>
      </c>
      <c r="E29" s="1" t="s">
        <v>116</v>
      </c>
      <c r="F29" s="1">
        <f>INDEX(CATEGORIA_DIP47101316[Parametro],MATCH(ANAGRAFICA_DIP3691215[[#This Row],[CATEGORIA]],CATEGORIA_DIP47101316[Categoria],0),1)</f>
        <v>1.1173999999999999</v>
      </c>
    </row>
    <row r="30" spans="1:9">
      <c r="A30">
        <v>29</v>
      </c>
      <c r="B30" s="12" t="s">
        <v>78</v>
      </c>
      <c r="C30" s="1" t="s">
        <v>16</v>
      </c>
      <c r="D30" s="1" t="s">
        <v>14</v>
      </c>
      <c r="E30" s="1" t="s">
        <v>115</v>
      </c>
      <c r="F30" s="1">
        <f>INDEX(CATEGORIA_DIP47101316[Parametro],MATCH(ANAGRAFICA_DIP3691215[[#This Row],[CATEGORIA]],CATEGORIA_DIP47101316[Categoria],0),1)</f>
        <v>1.1173999999999999</v>
      </c>
    </row>
    <row r="31" spans="1:9">
      <c r="A31">
        <v>30</v>
      </c>
      <c r="B31" s="12" t="s">
        <v>33</v>
      </c>
      <c r="C31" s="1" t="s">
        <v>7</v>
      </c>
      <c r="D31" s="1" t="s">
        <v>10</v>
      </c>
      <c r="E31" s="1" t="s">
        <v>113</v>
      </c>
      <c r="F31" s="1">
        <f>INDEX(CATEGORIA_DIP47101316[Parametro],MATCH(ANAGRAFICA_DIP3691215[[#This Row],[CATEGORIA]],CATEGORIA_DIP47101316[Categoria],0),1)</f>
        <v>1.1173999999999999</v>
      </c>
    </row>
    <row r="32" spans="1:9">
      <c r="A32">
        <v>31</v>
      </c>
      <c r="B32" s="12" t="s">
        <v>66</v>
      </c>
      <c r="C32" s="1" t="s">
        <v>7</v>
      </c>
      <c r="D32" s="1" t="s">
        <v>14</v>
      </c>
      <c r="E32" s="1" t="s">
        <v>122</v>
      </c>
      <c r="F32" s="1">
        <f>INDEX(CATEGORIA_DIP47101316[Parametro],MATCH(ANAGRAFICA_DIP3691215[[#This Row],[CATEGORIA]],CATEGORIA_DIP47101316[Categoria],0),1)</f>
        <v>1.1923999999999999</v>
      </c>
    </row>
    <row r="33" spans="1:6">
      <c r="A33">
        <v>32</v>
      </c>
      <c r="B33" s="12" t="s">
        <v>55</v>
      </c>
      <c r="C33" s="1" t="s">
        <v>7</v>
      </c>
      <c r="D33" s="1" t="s">
        <v>14</v>
      </c>
      <c r="E33" s="1" t="s">
        <v>122</v>
      </c>
      <c r="F33" s="1">
        <f>INDEX(CATEGORIA_DIP47101316[Parametro],MATCH(ANAGRAFICA_DIP3691215[[#This Row],[CATEGORIA]],CATEGORIA_DIP47101316[Categoria],0),1)</f>
        <v>1.1923999999999999</v>
      </c>
    </row>
    <row r="34" spans="1:6">
      <c r="A34">
        <v>33</v>
      </c>
      <c r="B34" s="12" t="s">
        <v>44</v>
      </c>
      <c r="C34" s="1" t="s">
        <v>7</v>
      </c>
      <c r="D34" s="1" t="s">
        <v>10</v>
      </c>
      <c r="E34" s="1" t="s">
        <v>113</v>
      </c>
      <c r="F34" s="1">
        <f>INDEX(CATEGORIA_DIP47101316[Parametro],MATCH(ANAGRAFICA_DIP3691215[[#This Row],[CATEGORIA]],CATEGORIA_DIP47101316[Categoria],0),1)</f>
        <v>1.1173999999999999</v>
      </c>
    </row>
    <row r="35" spans="1:6">
      <c r="A35">
        <v>34</v>
      </c>
      <c r="B35" s="12" t="s">
        <v>51</v>
      </c>
      <c r="C35" s="1" t="s">
        <v>7</v>
      </c>
      <c r="D35" s="1" t="s">
        <v>14</v>
      </c>
      <c r="E35" s="1" t="s">
        <v>114</v>
      </c>
      <c r="F35" s="1">
        <f>INDEX(CATEGORIA_DIP47101316[Parametro],MATCH(ANAGRAFICA_DIP3691215[[#This Row],[CATEGORIA]],CATEGORIA_DIP47101316[Categoria],0),1)</f>
        <v>1.1923999999999999</v>
      </c>
    </row>
    <row r="36" spans="1:6">
      <c r="A36">
        <v>35</v>
      </c>
      <c r="B36" s="12" t="s">
        <v>89</v>
      </c>
      <c r="C36" s="1" t="s">
        <v>16</v>
      </c>
      <c r="D36" s="1" t="s">
        <v>14</v>
      </c>
      <c r="E36" s="1" t="s">
        <v>115</v>
      </c>
      <c r="F36" s="1">
        <f>INDEX(CATEGORIA_DIP47101316[Parametro],MATCH(ANAGRAFICA_DIP3691215[[#This Row],[CATEGORIA]],CATEGORIA_DIP47101316[Categoria],0),1)</f>
        <v>1.1173999999999999</v>
      </c>
    </row>
    <row r="37" spans="1:6">
      <c r="A37">
        <v>36</v>
      </c>
      <c r="B37" s="12" t="s">
        <v>87</v>
      </c>
      <c r="C37" s="1" t="s">
        <v>16</v>
      </c>
      <c r="D37" s="1" t="s">
        <v>14</v>
      </c>
      <c r="E37" s="1" t="s">
        <v>115</v>
      </c>
      <c r="F37" s="1">
        <f>INDEX(CATEGORIA_DIP47101316[Parametro],MATCH(ANAGRAFICA_DIP3691215[[#This Row],[CATEGORIA]],CATEGORIA_DIP47101316[Categoria],0),1)</f>
        <v>1.1173999999999999</v>
      </c>
    </row>
    <row r="38" spans="1:6">
      <c r="A38">
        <v>37</v>
      </c>
      <c r="B38" s="12" t="s">
        <v>95</v>
      </c>
      <c r="C38" s="1" t="s">
        <v>7</v>
      </c>
      <c r="D38" s="1" t="s">
        <v>18</v>
      </c>
      <c r="E38" s="1" t="s">
        <v>115</v>
      </c>
      <c r="F38" s="1">
        <f>INDEX(CATEGORIA_DIP47101316[Parametro],MATCH(ANAGRAFICA_DIP3691215[[#This Row],[CATEGORIA]],CATEGORIA_DIP47101316[Categoria],0),1)</f>
        <v>1.1173999999999999</v>
      </c>
    </row>
    <row r="39" spans="1:6">
      <c r="A39">
        <v>38</v>
      </c>
      <c r="B39" s="12" t="s">
        <v>99</v>
      </c>
      <c r="C39" s="1" t="s">
        <v>7</v>
      </c>
      <c r="D39" s="1" t="s">
        <v>18</v>
      </c>
      <c r="E39" s="1" t="s">
        <v>124</v>
      </c>
      <c r="F39" s="1">
        <f>INDEX(CATEGORIA_DIP47101316[Parametro],MATCH(ANAGRAFICA_DIP3691215[[#This Row],[CATEGORIA]],CATEGORIA_DIP47101316[Categoria],0),1)</f>
        <v>1.1923999999999999</v>
      </c>
    </row>
    <row r="40" spans="1:6">
      <c r="A40">
        <v>39</v>
      </c>
      <c r="B40" s="12" t="s">
        <v>59</v>
      </c>
      <c r="C40" s="1" t="s">
        <v>7</v>
      </c>
      <c r="D40" s="1" t="s">
        <v>12</v>
      </c>
      <c r="E40" s="1" t="s">
        <v>115</v>
      </c>
      <c r="F40" s="1">
        <f>INDEX(CATEGORIA_DIP47101316[Parametro],MATCH(ANAGRAFICA_DIP3691215[[#This Row],[CATEGORIA]],CATEGORIA_DIP47101316[Categoria],0),1)</f>
        <v>1.1173999999999999</v>
      </c>
    </row>
    <row r="41" spans="1:6">
      <c r="A41">
        <v>40</v>
      </c>
      <c r="B41" s="12" t="s">
        <v>101</v>
      </c>
      <c r="C41" s="10" t="s">
        <v>7</v>
      </c>
      <c r="D41" s="1" t="s">
        <v>10</v>
      </c>
      <c r="E41" s="1" t="s">
        <v>123</v>
      </c>
      <c r="F41" s="1">
        <f>INDEX(CATEGORIA_DIP47101316[Parametro],MATCH(ANAGRAFICA_DIP3691215[[#This Row],[CATEGORIA]],CATEGORIA_DIP47101316[Categoria],0),1)</f>
        <v>1.2974000000000001</v>
      </c>
    </row>
    <row r="42" spans="1:6">
      <c r="A42">
        <v>41</v>
      </c>
      <c r="B42" s="12" t="s">
        <v>93</v>
      </c>
      <c r="C42" s="1" t="s">
        <v>7</v>
      </c>
      <c r="D42" s="1" t="s">
        <v>18</v>
      </c>
      <c r="E42" s="1" t="s">
        <v>124</v>
      </c>
      <c r="F42" s="1">
        <f>INDEX(CATEGORIA_DIP47101316[Parametro],MATCH(ANAGRAFICA_DIP3691215[[#This Row],[CATEGORIA]],CATEGORIA_DIP47101316[Categoria],0),1)</f>
        <v>1.1923999999999999</v>
      </c>
    </row>
    <row r="43" spans="1:6">
      <c r="A43">
        <v>42</v>
      </c>
      <c r="B43" s="12" t="s">
        <v>112</v>
      </c>
      <c r="C43" s="10" t="s">
        <v>7</v>
      </c>
      <c r="D43" s="1" t="s">
        <v>129</v>
      </c>
      <c r="E43" s="1" t="s">
        <v>119</v>
      </c>
      <c r="F43" s="1">
        <f>INDEX(CATEGORIA_DIP47101316[Parametro],MATCH(ANAGRAFICA_DIP3691215[[#This Row],[CATEGORIA]],CATEGORIA_DIP47101316[Categoria],0),1)</f>
        <v>1.1923999999999999</v>
      </c>
    </row>
    <row r="44" spans="1:6">
      <c r="A44">
        <v>43</v>
      </c>
      <c r="B44" s="12" t="s">
        <v>69</v>
      </c>
      <c r="C44" s="1" t="s">
        <v>7</v>
      </c>
      <c r="D44" s="1" t="s">
        <v>14</v>
      </c>
      <c r="E44" s="1" t="s">
        <v>122</v>
      </c>
      <c r="F44" s="1">
        <f>INDEX(CATEGORIA_DIP47101316[Parametro],MATCH(ANAGRAFICA_DIP3691215[[#This Row],[CATEGORIA]],CATEGORIA_DIP47101316[Categoria],0),1)</f>
        <v>1.1923999999999999</v>
      </c>
    </row>
    <row r="45" spans="1:6">
      <c r="A45">
        <v>44</v>
      </c>
      <c r="B45" s="12" t="s">
        <v>61</v>
      </c>
      <c r="C45" s="1" t="s">
        <v>7</v>
      </c>
      <c r="D45" s="1" t="s">
        <v>12</v>
      </c>
      <c r="E45" s="1" t="s">
        <v>132</v>
      </c>
      <c r="F45" s="1">
        <f>INDEX(CATEGORIA_DIP47101316[Parametro],MATCH(ANAGRAFICA_DIP3691215[[#This Row],[CATEGORIA]],CATEGORIA_DIP47101316[Categoria],0),1)</f>
        <v>1.1173999999999999</v>
      </c>
    </row>
    <row r="46" spans="1:6">
      <c r="A46">
        <v>45</v>
      </c>
      <c r="B46" s="12" t="s">
        <v>81</v>
      </c>
      <c r="C46" s="1" t="s">
        <v>7</v>
      </c>
      <c r="D46" s="1" t="s">
        <v>14</v>
      </c>
      <c r="E46" s="1" t="s">
        <v>115</v>
      </c>
      <c r="F46" s="1">
        <f>INDEX(CATEGORIA_DIP47101316[Parametro],MATCH(ANAGRAFICA_DIP3691215[[#This Row],[CATEGORIA]],CATEGORIA_DIP47101316[Categoria],0),1)</f>
        <v>1.1173999999999999</v>
      </c>
    </row>
    <row r="47" spans="1:6">
      <c r="A47">
        <v>46</v>
      </c>
      <c r="B47" s="12" t="s">
        <v>21</v>
      </c>
      <c r="C47" s="1" t="s">
        <v>7</v>
      </c>
      <c r="D47" s="1" t="s">
        <v>8</v>
      </c>
      <c r="E47" s="1" t="s">
        <v>121</v>
      </c>
      <c r="F47" s="1">
        <f>INDEX(CATEGORIA_DIP47101316[Parametro],MATCH(ANAGRAFICA_DIP3691215[[#This Row],[CATEGORIA]],CATEGORIA_DIP47101316[Categoria],0),1)</f>
        <v>1.2974000000000001</v>
      </c>
    </row>
    <row r="48" spans="1:6">
      <c r="A48">
        <v>47</v>
      </c>
      <c r="B48" s="12" t="s">
        <v>30</v>
      </c>
      <c r="C48" s="1" t="s">
        <v>7</v>
      </c>
      <c r="D48" s="1" t="s">
        <v>10</v>
      </c>
      <c r="E48" s="1" t="s">
        <v>113</v>
      </c>
      <c r="F48" s="1">
        <f>INDEX(CATEGORIA_DIP47101316[Parametro],MATCH(ANAGRAFICA_DIP3691215[[#This Row],[CATEGORIA]],CATEGORIA_DIP47101316[Categoria],0),1)</f>
        <v>1.1173999999999999</v>
      </c>
    </row>
    <row r="49" spans="1:6">
      <c r="A49">
        <v>48</v>
      </c>
      <c r="B49" s="12" t="s">
        <v>74</v>
      </c>
      <c r="C49" s="1" t="s">
        <v>7</v>
      </c>
      <c r="D49" s="1" t="s">
        <v>14</v>
      </c>
      <c r="E49" s="1" t="s">
        <v>115</v>
      </c>
      <c r="F49" s="1">
        <f>INDEX(CATEGORIA_DIP47101316[Parametro],MATCH(ANAGRAFICA_DIP3691215[[#This Row],[CATEGORIA]],CATEGORIA_DIP47101316[Categoria],0),1)</f>
        <v>1.1173999999999999</v>
      </c>
    </row>
    <row r="50" spans="1:6">
      <c r="A50">
        <v>49</v>
      </c>
      <c r="B50" s="12" t="s">
        <v>136</v>
      </c>
      <c r="C50" s="10" t="s">
        <v>7</v>
      </c>
      <c r="D50" s="1" t="s">
        <v>18</v>
      </c>
      <c r="E50" s="1" t="s">
        <v>124</v>
      </c>
      <c r="F50" s="1">
        <f>INDEX(CATEGORIA_DIP47101316[Parametro],MATCH(ANAGRAFICA_DIP3691215[[#This Row],[CATEGORIA]],CATEGORIA_DIP47101316[Categoria],0),1)</f>
        <v>1.1923999999999999</v>
      </c>
    </row>
    <row r="51" spans="1:6">
      <c r="A51">
        <v>50</v>
      </c>
      <c r="B51" s="12" t="s">
        <v>63</v>
      </c>
      <c r="C51" s="1" t="s">
        <v>7</v>
      </c>
      <c r="D51" s="1" t="s">
        <v>12</v>
      </c>
      <c r="E51" s="1" t="s">
        <v>121</v>
      </c>
      <c r="F51" s="1">
        <f>INDEX(CATEGORIA_DIP47101316[Parametro],MATCH(ANAGRAFICA_DIP3691215[[#This Row],[CATEGORIA]],CATEGORIA_DIP47101316[Categoria],0),1)</f>
        <v>1.2974000000000001</v>
      </c>
    </row>
    <row r="52" spans="1:6">
      <c r="A52">
        <v>51</v>
      </c>
      <c r="B52" s="12" t="s">
        <v>65</v>
      </c>
      <c r="C52" s="1" t="s">
        <v>7</v>
      </c>
      <c r="D52" s="1" t="s">
        <v>14</v>
      </c>
      <c r="E52" s="1" t="s">
        <v>116</v>
      </c>
      <c r="F52" s="1">
        <f>INDEX(CATEGORIA_DIP47101316[Parametro],MATCH(ANAGRAFICA_DIP3691215[[#This Row],[CATEGORIA]],CATEGORIA_DIP47101316[Categoria],0),1)</f>
        <v>1.1173999999999999</v>
      </c>
    </row>
    <row r="53" spans="1:6">
      <c r="A53">
        <v>52</v>
      </c>
      <c r="B53" s="12" t="s">
        <v>85</v>
      </c>
      <c r="C53" s="1" t="s">
        <v>7</v>
      </c>
      <c r="D53" s="1" t="s">
        <v>14</v>
      </c>
      <c r="E53" s="1" t="s">
        <v>116</v>
      </c>
      <c r="F53" s="1">
        <f>INDEX(CATEGORIA_DIP47101316[Parametro],MATCH(ANAGRAFICA_DIP3691215[[#This Row],[CATEGORIA]],CATEGORIA_DIP47101316[Categoria],0),1)</f>
        <v>1.1173999999999999</v>
      </c>
    </row>
    <row r="54" spans="1:6">
      <c r="A54">
        <v>53</v>
      </c>
      <c r="B54" s="12" t="s">
        <v>106</v>
      </c>
      <c r="C54" s="10" t="s">
        <v>7</v>
      </c>
      <c r="D54" s="1" t="s">
        <v>18</v>
      </c>
      <c r="E54" s="1" t="s">
        <v>124</v>
      </c>
      <c r="F54" s="1">
        <f>INDEX(CATEGORIA_DIP47101316[Parametro],MATCH(ANAGRAFICA_DIP3691215[[#This Row],[CATEGORIA]],CATEGORIA_DIP47101316[Categoria],0),1)</f>
        <v>1.1923999999999999</v>
      </c>
    </row>
    <row r="55" spans="1:6">
      <c r="A55">
        <v>54</v>
      </c>
      <c r="B55" s="12" t="s">
        <v>28</v>
      </c>
      <c r="C55" s="1" t="s">
        <v>7</v>
      </c>
      <c r="D55" s="1" t="s">
        <v>8</v>
      </c>
      <c r="E55" s="1" t="s">
        <v>115</v>
      </c>
      <c r="F55" s="1">
        <f>INDEX(CATEGORIA_DIP47101316[Parametro],MATCH(ANAGRAFICA_DIP3691215[[#This Row],[CATEGORIA]],CATEGORIA_DIP47101316[Categoria],0),1)</f>
        <v>1.1173999999999999</v>
      </c>
    </row>
    <row r="56" spans="1:6">
      <c r="A56">
        <v>55</v>
      </c>
      <c r="B56" s="12" t="s">
        <v>52</v>
      </c>
      <c r="C56" s="1" t="s">
        <v>7</v>
      </c>
      <c r="D56" s="1" t="s">
        <v>12</v>
      </c>
      <c r="E56" s="1" t="str">
        <f>H19</f>
        <v>Funzionario tecnico</v>
      </c>
      <c r="F56" s="1">
        <f>INDEX(CATEGORIA_DIP47101316[Parametro],MATCH(ANAGRAFICA_DIP3691215[[#This Row],[CATEGORIA]],CATEGORIA_DIP47101316[Categoria],0),1)</f>
        <v>1.2974000000000001</v>
      </c>
    </row>
    <row r="57" spans="1:6">
      <c r="A57">
        <v>56</v>
      </c>
      <c r="B57" s="12" t="s">
        <v>49</v>
      </c>
      <c r="C57" s="1" t="s">
        <v>7</v>
      </c>
      <c r="D57" s="1" t="s">
        <v>10</v>
      </c>
      <c r="E57" s="1" t="s">
        <v>113</v>
      </c>
      <c r="F57" s="1">
        <f>INDEX(CATEGORIA_DIP47101316[Parametro],MATCH(ANAGRAFICA_DIP3691215[[#This Row],[CATEGORIA]],CATEGORIA_DIP47101316[Categoria],0),1)</f>
        <v>1.1173999999999999</v>
      </c>
    </row>
    <row r="58" spans="1:6">
      <c r="A58">
        <v>57</v>
      </c>
      <c r="B58" s="12" t="s">
        <v>71</v>
      </c>
      <c r="C58" s="1" t="s">
        <v>7</v>
      </c>
      <c r="D58" s="1" t="s">
        <v>14</v>
      </c>
      <c r="E58" s="1" t="s">
        <v>115</v>
      </c>
      <c r="F58" s="1">
        <f>INDEX(CATEGORIA_DIP47101316[Parametro],MATCH(ANAGRAFICA_DIP3691215[[#This Row],[CATEGORIA]],CATEGORIA_DIP47101316[Categoria],0),1)</f>
        <v>1.1173999999999999</v>
      </c>
    </row>
    <row r="59" spans="1:6">
      <c r="A59">
        <v>58</v>
      </c>
      <c r="B59" s="12" t="s">
        <v>31</v>
      </c>
      <c r="C59" s="1" t="s">
        <v>16</v>
      </c>
      <c r="D59" s="1" t="s">
        <v>10</v>
      </c>
      <c r="E59" s="1" t="s">
        <v>113</v>
      </c>
      <c r="F59" s="1">
        <f>INDEX(CATEGORIA_DIP47101316[Parametro],MATCH(ANAGRAFICA_DIP3691215[[#This Row],[CATEGORIA]],CATEGORIA_DIP47101316[Categoria],0),1)</f>
        <v>1.1173999999999999</v>
      </c>
    </row>
    <row r="60" spans="1:6">
      <c r="A60">
        <v>59</v>
      </c>
      <c r="B60" s="12" t="s">
        <v>107</v>
      </c>
      <c r="C60" s="10" t="s">
        <v>7</v>
      </c>
      <c r="D60" s="1" t="s">
        <v>18</v>
      </c>
      <c r="E60" s="1" t="s">
        <v>121</v>
      </c>
      <c r="F60" s="1">
        <f>INDEX(CATEGORIA_DIP47101316[Parametro],MATCH(ANAGRAFICA_DIP3691215[[#This Row],[CATEGORIA]],CATEGORIA_DIP47101316[Categoria],0),1)</f>
        <v>1.2974000000000001</v>
      </c>
    </row>
    <row r="61" spans="1:6">
      <c r="A61">
        <v>60</v>
      </c>
      <c r="B61" s="12" t="s">
        <v>76</v>
      </c>
      <c r="C61" s="1" t="s">
        <v>7</v>
      </c>
      <c r="D61" s="1" t="s">
        <v>14</v>
      </c>
      <c r="E61" s="1" t="s">
        <v>115</v>
      </c>
      <c r="F61" s="1">
        <f>INDEX(CATEGORIA_DIP47101316[Parametro],MATCH(ANAGRAFICA_DIP3691215[[#This Row],[CATEGORIA]],CATEGORIA_DIP47101316[Categoria],0),1)</f>
        <v>1.1173999999999999</v>
      </c>
    </row>
    <row r="62" spans="1:6">
      <c r="A62">
        <v>61</v>
      </c>
      <c r="B62" s="12" t="s">
        <v>53</v>
      </c>
      <c r="C62" s="1" t="s">
        <v>7</v>
      </c>
      <c r="D62" s="1" t="s">
        <v>12</v>
      </c>
      <c r="E62" s="1" t="s">
        <v>114</v>
      </c>
      <c r="F62" s="1">
        <f>INDEX(CATEGORIA_DIP47101316[Parametro],MATCH(ANAGRAFICA_DIP3691215[[#This Row],[CATEGORIA]],CATEGORIA_DIP47101316[Categoria],0),1)</f>
        <v>1.1923999999999999</v>
      </c>
    </row>
    <row r="63" spans="1:6">
      <c r="A63">
        <v>62</v>
      </c>
      <c r="B63" s="12" t="s">
        <v>36</v>
      </c>
      <c r="C63" s="1" t="s">
        <v>7</v>
      </c>
      <c r="D63" s="1" t="s">
        <v>10</v>
      </c>
      <c r="E63" s="1" t="s">
        <v>113</v>
      </c>
      <c r="F63" s="1">
        <f>INDEX(CATEGORIA_DIP47101316[Parametro],MATCH(ANAGRAFICA_DIP3691215[[#This Row],[CATEGORIA]],CATEGORIA_DIP47101316[Categoria],0),1)</f>
        <v>1.1173999999999999</v>
      </c>
    </row>
    <row r="64" spans="1:6">
      <c r="A64">
        <v>63</v>
      </c>
      <c r="B64" s="12" t="s">
        <v>83</v>
      </c>
      <c r="C64" s="1" t="s">
        <v>16</v>
      </c>
      <c r="D64" s="1" t="s">
        <v>14</v>
      </c>
      <c r="E64" s="1" t="s">
        <v>122</v>
      </c>
      <c r="F64" s="1">
        <f>INDEX(CATEGORIA_DIP47101316[Parametro],MATCH(ANAGRAFICA_DIP3691215[[#This Row],[CATEGORIA]],CATEGORIA_DIP47101316[Categoria],0),1)</f>
        <v>1.1923999999999999</v>
      </c>
    </row>
    <row r="65" spans="1:6">
      <c r="A65">
        <v>64</v>
      </c>
      <c r="B65" s="12" t="s">
        <v>39</v>
      </c>
      <c r="C65" s="1" t="s">
        <v>7</v>
      </c>
      <c r="D65" s="1" t="s">
        <v>10</v>
      </c>
      <c r="E65" s="10" t="s">
        <v>126</v>
      </c>
      <c r="F65" s="1">
        <f>INDEX(CATEGORIA_DIP47101316[Parametro],MATCH(ANAGRAFICA_DIP3691215[[#This Row],[CATEGORIA]],CATEGORIA_DIP47101316[Categoria],0),1)</f>
        <v>1.2974000000000001</v>
      </c>
    </row>
    <row r="66" spans="1:6">
      <c r="A66">
        <v>65</v>
      </c>
      <c r="B66" s="12" t="s">
        <v>22</v>
      </c>
      <c r="C66" s="1" t="s">
        <v>7</v>
      </c>
      <c r="D66" s="1" t="s">
        <v>8</v>
      </c>
      <c r="E66" s="1" t="s">
        <v>122</v>
      </c>
      <c r="F66" s="1">
        <f>INDEX(CATEGORIA_DIP47101316[Parametro],MATCH(ANAGRAFICA_DIP3691215[[#This Row],[CATEGORIA]],CATEGORIA_DIP47101316[Categoria],0),1)</f>
        <v>1.1923999999999999</v>
      </c>
    </row>
    <row r="67" spans="1:6">
      <c r="A67">
        <v>66</v>
      </c>
      <c r="B67" s="12" t="s">
        <v>103</v>
      </c>
      <c r="C67" s="10" t="s">
        <v>7</v>
      </c>
      <c r="D67" s="1" t="s">
        <v>10</v>
      </c>
      <c r="E67" s="1" t="s">
        <v>117</v>
      </c>
      <c r="F67" s="1">
        <f>INDEX(CATEGORIA_DIP47101316[Parametro],MATCH(ANAGRAFICA_DIP3691215[[#This Row],[CATEGORIA]],CATEGORIA_DIP47101316[Categoria],0),1)</f>
        <v>1.1923999999999999</v>
      </c>
    </row>
    <row r="68" spans="1:6">
      <c r="A68">
        <v>67</v>
      </c>
      <c r="B68" s="12" t="s">
        <v>46</v>
      </c>
      <c r="C68" s="1" t="s">
        <v>7</v>
      </c>
      <c r="D68" s="1" t="s">
        <v>10</v>
      </c>
      <c r="E68" s="1" t="s">
        <v>113</v>
      </c>
      <c r="F68" s="1">
        <f>INDEX(CATEGORIA_DIP47101316[Parametro],MATCH(ANAGRAFICA_DIP3691215[[#This Row],[CATEGORIA]],CATEGORIA_DIP47101316[Categoria],0),1)</f>
        <v>1.1173999999999999</v>
      </c>
    </row>
    <row r="69" spans="1:6">
      <c r="A69">
        <v>68</v>
      </c>
      <c r="B69" s="13" t="s">
        <v>140</v>
      </c>
      <c r="C69" s="1" t="s">
        <v>7</v>
      </c>
      <c r="D69" s="1" t="s">
        <v>8</v>
      </c>
      <c r="E69" s="10" t="s">
        <v>126</v>
      </c>
      <c r="F69" s="1">
        <f>INDEX(CATEGORIA_DIP47101316[Parametro],MATCH(ANAGRAFICA_DIP3691215[[#This Row],[CATEGORIA]],CATEGORIA_DIP47101316[Categoria],0),1)</f>
        <v>1.2974000000000001</v>
      </c>
    </row>
    <row r="70" spans="1:6">
      <c r="A70">
        <v>69</v>
      </c>
      <c r="B70" s="12" t="s">
        <v>77</v>
      </c>
      <c r="C70" s="1" t="s">
        <v>7</v>
      </c>
      <c r="D70" s="1" t="s">
        <v>14</v>
      </c>
      <c r="E70" s="1" t="s">
        <v>121</v>
      </c>
      <c r="F70" s="1">
        <f>INDEX(CATEGORIA_DIP47101316[Parametro],MATCH(ANAGRAFICA_DIP3691215[[#This Row],[CATEGORIA]],CATEGORIA_DIP47101316[Categoria],0),1)</f>
        <v>1.2974000000000001</v>
      </c>
    </row>
    <row r="71" spans="1:6">
      <c r="A71">
        <v>70</v>
      </c>
      <c r="B71" s="12" t="s">
        <v>96</v>
      </c>
      <c r="C71" s="1" t="s">
        <v>7</v>
      </c>
      <c r="D71" s="1" t="s">
        <v>12</v>
      </c>
      <c r="E71" s="1" t="s">
        <v>115</v>
      </c>
      <c r="F71" s="1">
        <f>INDEX(CATEGORIA_DIP47101316[Parametro],MATCH(ANAGRAFICA_DIP3691215[[#This Row],[CATEGORIA]],CATEGORIA_DIP47101316[Categoria],0),1)</f>
        <v>1.1173999999999999</v>
      </c>
    </row>
    <row r="72" spans="1:6">
      <c r="A72">
        <v>71</v>
      </c>
      <c r="B72" s="12" t="s">
        <v>57</v>
      </c>
      <c r="C72" s="1" t="s">
        <v>7</v>
      </c>
      <c r="D72" s="1" t="s">
        <v>12</v>
      </c>
      <c r="E72" s="1" t="s">
        <v>122</v>
      </c>
      <c r="F72" s="1">
        <f>INDEX(CATEGORIA_DIP47101316[Parametro],MATCH(ANAGRAFICA_DIP3691215[[#This Row],[CATEGORIA]],CATEGORIA_DIP47101316[Categoria],0),1)</f>
        <v>1.1923999999999999</v>
      </c>
    </row>
    <row r="73" spans="1:6">
      <c r="A73">
        <v>72</v>
      </c>
      <c r="B73" s="12" t="s">
        <v>60</v>
      </c>
      <c r="C73" s="1" t="s">
        <v>7</v>
      </c>
      <c r="D73" s="1" t="s">
        <v>12</v>
      </c>
      <c r="E73" s="1" t="s">
        <v>122</v>
      </c>
      <c r="F73" s="1">
        <f>INDEX(CATEGORIA_DIP47101316[Parametro],MATCH(ANAGRAFICA_DIP3691215[[#This Row],[CATEGORIA]],CATEGORIA_DIP47101316[Categoria],0),1)</f>
        <v>1.1923999999999999</v>
      </c>
    </row>
    <row r="74" spans="1:6">
      <c r="A74">
        <v>73</v>
      </c>
      <c r="B74" s="12" t="s">
        <v>88</v>
      </c>
      <c r="C74" s="1" t="s">
        <v>16</v>
      </c>
      <c r="D74" s="1" t="s">
        <v>14</v>
      </c>
      <c r="E74" s="1" t="s">
        <v>127</v>
      </c>
      <c r="F74" s="1">
        <f>INDEX(CATEGORIA_DIP47101316[Parametro],MATCH(ANAGRAFICA_DIP3691215[[#This Row],[CATEGORIA]],CATEGORIA_DIP47101316[Categoria],0),1)</f>
        <v>1.2974000000000001</v>
      </c>
    </row>
    <row r="75" spans="1:6">
      <c r="A75">
        <v>74</v>
      </c>
      <c r="B75" s="12" t="s">
        <v>67</v>
      </c>
      <c r="C75" s="1" t="s">
        <v>7</v>
      </c>
      <c r="D75" s="1" t="s">
        <v>14</v>
      </c>
      <c r="E75" s="1" t="s">
        <v>115</v>
      </c>
      <c r="F75" s="1">
        <f>INDEX(CATEGORIA_DIP47101316[Parametro],MATCH(ANAGRAFICA_DIP3691215[[#This Row],[CATEGORIA]],CATEGORIA_DIP47101316[Categoria],0),1)</f>
        <v>1.1173999999999999</v>
      </c>
    </row>
    <row r="76" spans="1:6">
      <c r="A76">
        <v>75</v>
      </c>
      <c r="B76" s="12" t="s">
        <v>97</v>
      </c>
      <c r="C76" s="1" t="s">
        <v>7</v>
      </c>
      <c r="D76" s="1" t="s">
        <v>18</v>
      </c>
      <c r="E76" s="1" t="s">
        <v>124</v>
      </c>
      <c r="F76" s="1">
        <f>INDEX(CATEGORIA_DIP47101316[Parametro],MATCH(ANAGRAFICA_DIP3691215[[#This Row],[CATEGORIA]],CATEGORIA_DIP47101316[Categoria],0),1)</f>
        <v>1.1923999999999999</v>
      </c>
    </row>
    <row r="77" spans="1:6">
      <c r="A77">
        <v>76</v>
      </c>
      <c r="B77" s="12" t="s">
        <v>94</v>
      </c>
      <c r="C77" s="1" t="s">
        <v>7</v>
      </c>
      <c r="D77" s="1" t="s">
        <v>18</v>
      </c>
      <c r="E77" s="1" t="s">
        <v>115</v>
      </c>
      <c r="F77" s="1">
        <f>INDEX(CATEGORIA_DIP47101316[Parametro],MATCH(ANAGRAFICA_DIP3691215[[#This Row],[CATEGORIA]],CATEGORIA_DIP47101316[Categoria],0),1)</f>
        <v>1.1173999999999999</v>
      </c>
    </row>
    <row r="78" spans="1:6">
      <c r="A78">
        <v>77</v>
      </c>
      <c r="B78" s="12" t="s">
        <v>138</v>
      </c>
      <c r="C78" s="10" t="s">
        <v>7</v>
      </c>
      <c r="D78" s="1" t="s">
        <v>18</v>
      </c>
      <c r="E78" s="1" t="s">
        <v>124</v>
      </c>
      <c r="F78" s="1">
        <f>INDEX(CATEGORIA_DIP47101316[Parametro],MATCH(ANAGRAFICA_DIP3691215[[#This Row],[CATEGORIA]],CATEGORIA_DIP47101316[Categoria],0),1)</f>
        <v>1.1923999999999999</v>
      </c>
    </row>
    <row r="79" spans="1:6">
      <c r="A79">
        <v>78</v>
      </c>
      <c r="B79" s="12" t="s">
        <v>108</v>
      </c>
      <c r="C79" s="10" t="s">
        <v>7</v>
      </c>
      <c r="D79" s="1" t="s">
        <v>18</v>
      </c>
      <c r="E79" s="1" t="s">
        <v>124</v>
      </c>
      <c r="F79" s="1">
        <f>INDEX(CATEGORIA_DIP47101316[Parametro],MATCH(ANAGRAFICA_DIP3691215[[#This Row],[CATEGORIA]],CATEGORIA_DIP47101316[Categoria],0),1)</f>
        <v>1.1923999999999999</v>
      </c>
    </row>
    <row r="80" spans="1:6">
      <c r="A80">
        <v>79</v>
      </c>
      <c r="B80" s="12" t="s">
        <v>34</v>
      </c>
      <c r="C80" s="1" t="s">
        <v>7</v>
      </c>
      <c r="D80" s="1" t="s">
        <v>10</v>
      </c>
      <c r="E80" s="1" t="s">
        <v>113</v>
      </c>
      <c r="F80" s="1">
        <f>INDEX(CATEGORIA_DIP47101316[Parametro],MATCH(ANAGRAFICA_DIP3691215[[#This Row],[CATEGORIA]],CATEGORIA_DIP47101316[Categoria],0),1)</f>
        <v>1.1173999999999999</v>
      </c>
    </row>
    <row r="81" spans="1:6">
      <c r="A81">
        <v>80</v>
      </c>
      <c r="B81" s="12" t="s">
        <v>73</v>
      </c>
      <c r="C81" s="1" t="s">
        <v>7</v>
      </c>
      <c r="D81" s="1" t="s">
        <v>14</v>
      </c>
      <c r="E81" s="1" t="s">
        <v>122</v>
      </c>
      <c r="F81" s="1">
        <f>INDEX(CATEGORIA_DIP47101316[Parametro],MATCH(ANAGRAFICA_DIP3691215[[#This Row],[CATEGORIA]],CATEGORIA_DIP47101316[Categoria],0),1)</f>
        <v>1.1923999999999999</v>
      </c>
    </row>
    <row r="82" spans="1:6">
      <c r="A82">
        <v>81</v>
      </c>
      <c r="B82" s="12" t="s">
        <v>58</v>
      </c>
      <c r="C82" s="1" t="s">
        <v>7</v>
      </c>
      <c r="D82" s="1" t="s">
        <v>12</v>
      </c>
      <c r="E82" s="1" t="s">
        <v>132</v>
      </c>
      <c r="F82" s="1">
        <f>INDEX(CATEGORIA_DIP47101316[Parametro],MATCH(ANAGRAFICA_DIP3691215[[#This Row],[CATEGORIA]],CATEGORIA_DIP47101316[Categoria],0),1)</f>
        <v>1.1173999999999999</v>
      </c>
    </row>
    <row r="83" spans="1:6">
      <c r="A83">
        <v>82</v>
      </c>
      <c r="B83" s="12" t="s">
        <v>109</v>
      </c>
      <c r="C83" s="10" t="s">
        <v>7</v>
      </c>
      <c r="D83" s="1" t="s">
        <v>14</v>
      </c>
      <c r="E83" s="1" t="s">
        <v>127</v>
      </c>
      <c r="F83" s="1">
        <f>INDEX(CATEGORIA_DIP47101316[Parametro],MATCH(ANAGRAFICA_DIP3691215[[#This Row],[CATEGORIA]],CATEGORIA_DIP47101316[Categoria],0),1)</f>
        <v>1.2974000000000001</v>
      </c>
    </row>
    <row r="84" spans="1:6">
      <c r="A84">
        <v>83</v>
      </c>
      <c r="B84" s="12" t="s">
        <v>143</v>
      </c>
      <c r="C84" s="1" t="s">
        <v>7</v>
      </c>
      <c r="D84" s="1" t="s">
        <v>8</v>
      </c>
      <c r="E84" s="10" t="s">
        <v>126</v>
      </c>
      <c r="F84" s="1">
        <f>INDEX(CATEGORIA_DIP47101316[Parametro],MATCH(ANAGRAFICA_DIP3691215[[#This Row],[CATEGORIA]],CATEGORIA_DIP47101316[Categoria],0),1)</f>
        <v>1.2974000000000001</v>
      </c>
    </row>
    <row r="85" spans="1:6">
      <c r="A85">
        <v>84</v>
      </c>
      <c r="B85" s="12" t="s">
        <v>75</v>
      </c>
      <c r="C85" s="1" t="s">
        <v>7</v>
      </c>
      <c r="D85" s="1" t="s">
        <v>14</v>
      </c>
      <c r="E85" s="1" t="s">
        <v>115</v>
      </c>
      <c r="F85" s="1">
        <f>INDEX(CATEGORIA_DIP47101316[Parametro],MATCH(ANAGRAFICA_DIP3691215[[#This Row],[CATEGORIA]],CATEGORIA_DIP47101316[Categoria],0),1)</f>
        <v>1.1173999999999999</v>
      </c>
    </row>
    <row r="86" spans="1:6">
      <c r="A86">
        <v>85</v>
      </c>
      <c r="B86" s="12" t="s">
        <v>102</v>
      </c>
      <c r="C86" s="10" t="s">
        <v>7</v>
      </c>
      <c r="D86" s="1" t="s">
        <v>10</v>
      </c>
      <c r="E86" s="1" t="s">
        <v>121</v>
      </c>
      <c r="F86" s="1">
        <f>INDEX(CATEGORIA_DIP47101316[Parametro],MATCH(ANAGRAFICA_DIP3691215[[#This Row],[CATEGORIA]],CATEGORIA_DIP47101316[Categoria],0),1)</f>
        <v>1.2974000000000001</v>
      </c>
    </row>
    <row r="87" spans="1:6">
      <c r="A87">
        <v>86</v>
      </c>
      <c r="B87" s="12" t="s">
        <v>62</v>
      </c>
      <c r="C87" s="1" t="s">
        <v>7</v>
      </c>
      <c r="D87" s="1" t="s">
        <v>12</v>
      </c>
      <c r="E87" s="1" t="s">
        <v>114</v>
      </c>
      <c r="F87" s="1">
        <f>INDEX(CATEGORIA_DIP47101316[Parametro],MATCH(ANAGRAFICA_DIP3691215[[#This Row],[CATEGORIA]],CATEGORIA_DIP47101316[Categoria],0),1)</f>
        <v>1.1923999999999999</v>
      </c>
    </row>
    <row r="88" spans="1:6">
      <c r="A88">
        <v>87</v>
      </c>
      <c r="B88" s="12" t="s">
        <v>45</v>
      </c>
      <c r="C88" s="1" t="s">
        <v>7</v>
      </c>
      <c r="D88" s="1" t="s">
        <v>10</v>
      </c>
      <c r="E88" s="1" t="s">
        <v>113</v>
      </c>
      <c r="F88" s="1">
        <f>INDEX(CATEGORIA_DIP47101316[Parametro],MATCH(ANAGRAFICA_DIP3691215[[#This Row],[CATEGORIA]],CATEGORIA_DIP47101316[Categoria],0),1)</f>
        <v>1.1173999999999999</v>
      </c>
    </row>
    <row r="89" spans="1:6">
      <c r="A89">
        <v>88</v>
      </c>
      <c r="B89" s="12" t="s">
        <v>72</v>
      </c>
      <c r="C89" s="1" t="s">
        <v>7</v>
      </c>
      <c r="D89" s="1" t="s">
        <v>14</v>
      </c>
      <c r="E89" s="1" t="s">
        <v>115</v>
      </c>
      <c r="F89" s="1">
        <f>INDEX(CATEGORIA_DIP47101316[Parametro],MATCH(ANAGRAFICA_DIP3691215[[#This Row],[CATEGORIA]],CATEGORIA_DIP47101316[Categoria],0),1)</f>
        <v>1.1173999999999999</v>
      </c>
    </row>
    <row r="90" spans="1:6">
      <c r="A90">
        <v>89</v>
      </c>
      <c r="B90" s="12" t="s">
        <v>23</v>
      </c>
      <c r="C90" s="1" t="s">
        <v>7</v>
      </c>
      <c r="D90" s="1" t="s">
        <v>8</v>
      </c>
      <c r="E90" s="1" t="s">
        <v>117</v>
      </c>
      <c r="F90" s="1">
        <f>INDEX(CATEGORIA_DIP47101316[Parametro],MATCH(ANAGRAFICA_DIP3691215[[#This Row],[CATEGORIA]],CATEGORIA_DIP47101316[Categoria],0),1)</f>
        <v>1.1923999999999999</v>
      </c>
    </row>
    <row r="91" spans="1:6">
      <c r="A91">
        <v>90</v>
      </c>
      <c r="B91" s="12" t="s">
        <v>47</v>
      </c>
      <c r="C91" s="1" t="s">
        <v>7</v>
      </c>
      <c r="D91" s="1" t="s">
        <v>10</v>
      </c>
      <c r="E91" s="1" t="s">
        <v>115</v>
      </c>
      <c r="F91" s="1">
        <f>INDEX(CATEGORIA_DIP47101316[Parametro],MATCH(ANAGRAFICA_DIP3691215[[#This Row],[CATEGORIA]],CATEGORIA_DIP47101316[Categoria],0),1)</f>
        <v>1.1173999999999999</v>
      </c>
    </row>
    <row r="92" spans="1:6">
      <c r="A92">
        <v>91</v>
      </c>
      <c r="B92" s="12" t="s">
        <v>98</v>
      </c>
      <c r="C92" s="1" t="s">
        <v>7</v>
      </c>
      <c r="D92" s="1" t="s">
        <v>18</v>
      </c>
      <c r="E92" s="1" t="s">
        <v>124</v>
      </c>
      <c r="F92" s="1">
        <f>INDEX(CATEGORIA_DIP47101316[Parametro],MATCH(ANAGRAFICA_DIP3691215[[#This Row],[CATEGORIA]],CATEGORIA_DIP47101316[Categoria],0),1)</f>
        <v>1.1923999999999999</v>
      </c>
    </row>
    <row r="93" spans="1:6">
      <c r="A93">
        <v>92</v>
      </c>
      <c r="B93" s="12" t="s">
        <v>105</v>
      </c>
      <c r="C93" s="10" t="s">
        <v>7</v>
      </c>
      <c r="D93" s="1" t="s">
        <v>17</v>
      </c>
      <c r="E93" s="1" t="s">
        <v>121</v>
      </c>
      <c r="F93" s="1">
        <f>INDEX(CATEGORIA_DIP47101316[Parametro],MATCH(ANAGRAFICA_DIP3691215[[#This Row],[CATEGORIA]],CATEGORIA_DIP47101316[Categoria],0),1)</f>
        <v>1.2974000000000001</v>
      </c>
    </row>
    <row r="94" spans="1:6">
      <c r="A94">
        <v>93</v>
      </c>
      <c r="B94" s="12" t="s">
        <v>54</v>
      </c>
      <c r="C94" s="1" t="s">
        <v>7</v>
      </c>
      <c r="D94" s="1" t="s">
        <v>12</v>
      </c>
      <c r="E94" s="1" t="s">
        <v>114</v>
      </c>
      <c r="F94" s="1">
        <f>INDEX(CATEGORIA_DIP47101316[Parametro],MATCH(ANAGRAFICA_DIP3691215[[#This Row],[CATEGORIA]],CATEGORIA_DIP47101316[Categoria],0),1)</f>
        <v>1.1923999999999999</v>
      </c>
    </row>
    <row r="95" spans="1:6">
      <c r="A95">
        <v>94</v>
      </c>
      <c r="B95" s="13" t="s">
        <v>137</v>
      </c>
      <c r="C95" s="10" t="s">
        <v>7</v>
      </c>
      <c r="D95" s="1" t="s">
        <v>18</v>
      </c>
      <c r="E95" s="1" t="s">
        <v>124</v>
      </c>
      <c r="F95" s="1">
        <f>INDEX(CATEGORIA_DIP47101316[Parametro],MATCH(ANAGRAFICA_DIP3691215[[#This Row],[CATEGORIA]],CATEGORIA_DIP47101316[Categoria],0),1)</f>
        <v>1.1923999999999999</v>
      </c>
    </row>
    <row r="96" spans="1:6">
      <c r="A96">
        <v>95</v>
      </c>
      <c r="B96" s="12" t="s">
        <v>139</v>
      </c>
      <c r="C96" s="10" t="s">
        <v>7</v>
      </c>
      <c r="D96" s="1" t="s">
        <v>18</v>
      </c>
      <c r="E96" s="1" t="s">
        <v>124</v>
      </c>
      <c r="F96" s="1">
        <f>INDEX(CATEGORIA_DIP47101316[Parametro],MATCH(ANAGRAFICA_DIP3691215[[#This Row],[CATEGORIA]],CATEGORIA_DIP47101316[Categoria],0),1)</f>
        <v>1.1923999999999999</v>
      </c>
    </row>
    <row r="97" spans="1:6">
      <c r="A97">
        <v>96</v>
      </c>
      <c r="B97" s="12" t="s">
        <v>37</v>
      </c>
      <c r="C97" s="1" t="s">
        <v>7</v>
      </c>
      <c r="D97" s="1" t="s">
        <v>10</v>
      </c>
      <c r="E97" s="1" t="s">
        <v>113</v>
      </c>
      <c r="F97" s="1">
        <f>INDEX(CATEGORIA_DIP47101316[Parametro],MATCH(ANAGRAFICA_DIP3691215[[#This Row],[CATEGORIA]],CATEGORIA_DIP47101316[Categoria],0),1)</f>
        <v>1.1173999999999999</v>
      </c>
    </row>
    <row r="98" spans="1:6">
      <c r="A98">
        <v>97</v>
      </c>
      <c r="B98" s="12" t="s">
        <v>35</v>
      </c>
      <c r="C98" s="1" t="s">
        <v>7</v>
      </c>
      <c r="D98" s="1" t="s">
        <v>10</v>
      </c>
      <c r="E98" s="1" t="s">
        <v>113</v>
      </c>
      <c r="F98" s="1">
        <f>INDEX(CATEGORIA_DIP47101316[Parametro],MATCH(ANAGRAFICA_DIP3691215[[#This Row],[CATEGORIA]],CATEGORIA_DIP47101316[Categoria],0),1)</f>
        <v>1.1173999999999999</v>
      </c>
    </row>
    <row r="99" spans="1:6">
      <c r="A99">
        <v>98</v>
      </c>
      <c r="B99" s="12" t="s">
        <v>79</v>
      </c>
      <c r="C99" s="1" t="s">
        <v>16</v>
      </c>
      <c r="D99" s="1" t="s">
        <v>14</v>
      </c>
      <c r="E99" s="1" t="str">
        <f>H19</f>
        <v>Funzionario tecnico</v>
      </c>
      <c r="F99" s="1">
        <f>INDEX(CATEGORIA_DIP47101316[Parametro],MATCH(ANAGRAFICA_DIP3691215[[#This Row],[CATEGORIA]],CATEGORIA_DIP47101316[Categoria],0),1)</f>
        <v>1.2974000000000001</v>
      </c>
    </row>
    <row r="100" spans="1:6">
      <c r="A100">
        <v>99</v>
      </c>
      <c r="B100" s="12" t="s">
        <v>25</v>
      </c>
      <c r="C100" s="10" t="s">
        <v>7</v>
      </c>
      <c r="D100" s="1" t="s">
        <v>8</v>
      </c>
      <c r="E100" s="1" t="str">
        <f>H19</f>
        <v>Funzionario tecnico</v>
      </c>
      <c r="F100" s="1">
        <f>INDEX(CATEGORIA_DIP47101316[Parametro],MATCH(ANAGRAFICA_DIP3691215[[#This Row],[CATEGORIA]],CATEGORIA_DIP47101316[Categoria],0),1)</f>
        <v>1.2974000000000001</v>
      </c>
    </row>
    <row r="101" spans="1:6">
      <c r="A101">
        <v>100</v>
      </c>
      <c r="B101" s="12" t="s">
        <v>111</v>
      </c>
      <c r="C101" s="10" t="s">
        <v>7</v>
      </c>
      <c r="D101" s="1" t="s">
        <v>128</v>
      </c>
      <c r="E101" s="1" t="s">
        <v>117</v>
      </c>
      <c r="F101" s="1">
        <f>INDEX(CATEGORIA_DIP47101316[Parametro],MATCH(ANAGRAFICA_DIP3691215[[#This Row],[CATEGORIA]],CATEGORIA_DIP47101316[Categoria],0),1)</f>
        <v>1.1923999999999999</v>
      </c>
    </row>
    <row r="102" spans="1:6">
      <c r="A102">
        <v>101</v>
      </c>
      <c r="B102" s="12" t="s">
        <v>144</v>
      </c>
      <c r="C102" s="1" t="s">
        <v>7</v>
      </c>
      <c r="D102" s="1" t="s">
        <v>12</v>
      </c>
      <c r="E102" s="1" t="s">
        <v>131</v>
      </c>
      <c r="F102" s="1">
        <f>INDEX(CATEGORIA_DIP47101316[Parametro],MATCH(ANAGRAFICA_DIP3691215[[#This Row],[CATEGORIA]],CATEGORIA_DIP47101316[Categoria],0),1)</f>
        <v>1.2974000000000001</v>
      </c>
    </row>
    <row r="105" spans="1:6">
      <c r="A105" s="16"/>
      <c r="B105" s="14" t="s">
        <v>150</v>
      </c>
    </row>
    <row r="106" spans="1:6">
      <c r="A106" s="16"/>
      <c r="B106" s="14" t="s">
        <v>135</v>
      </c>
    </row>
    <row r="107" spans="1:6">
      <c r="A107" s="16"/>
      <c r="B107" s="14" t="s">
        <v>141</v>
      </c>
    </row>
    <row r="108" spans="1:6">
      <c r="A108" s="16"/>
      <c r="B108" s="14" t="s">
        <v>142</v>
      </c>
    </row>
    <row r="111" spans="1:6">
      <c r="A111">
        <v>1</v>
      </c>
      <c r="B111" s="14" t="s">
        <v>145</v>
      </c>
    </row>
    <row r="112" spans="1:6">
      <c r="A112">
        <v>2</v>
      </c>
      <c r="B112" s="14" t="s">
        <v>146</v>
      </c>
    </row>
    <row r="113" spans="1:2">
      <c r="A113">
        <v>3</v>
      </c>
      <c r="B113" s="14" t="s">
        <v>147</v>
      </c>
    </row>
    <row r="114" spans="1:2">
      <c r="A114">
        <v>4</v>
      </c>
      <c r="B114" s="14" t="s">
        <v>148</v>
      </c>
    </row>
    <row r="115" spans="1:2">
      <c r="A115" s="15" t="s">
        <v>149</v>
      </c>
    </row>
    <row r="116" spans="1:2">
      <c r="A116" s="16">
        <v>105</v>
      </c>
    </row>
  </sheetData>
  <sheetProtection password="ECFF" sheet="1" objects="1" scenarios="1"/>
  <dataValidations count="3">
    <dataValidation type="list" allowBlank="1" showInputMessage="1" showErrorMessage="1" sqref="E2:E102">
      <formula1>INDIRECT("categoria_dip[categoria]")</formula1>
    </dataValidation>
    <dataValidation type="list" allowBlank="1" showInputMessage="1" showErrorMessage="1" sqref="D2:D102">
      <formula1>INDIRECT("ANA_SETTORI[area di rif]")</formula1>
    </dataValidation>
    <dataValidation type="list" showInputMessage="1" showErrorMessage="1" sqref="C74 C76:C78 C82:C86 C2:C72 C88:C102">
      <formula1>"S,N"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L116"/>
  <sheetViews>
    <sheetView workbookViewId="0">
      <selection activeCell="C9" sqref="C9"/>
    </sheetView>
  </sheetViews>
  <sheetFormatPr defaultRowHeight="15"/>
  <cols>
    <col min="2" max="2" width="29.7109375" style="14" bestFit="1" customWidth="1"/>
    <col min="3" max="3" width="15.85546875" customWidth="1"/>
    <col min="4" max="4" width="22.28515625" customWidth="1"/>
    <col min="5" max="5" width="39.28515625" bestFit="1" customWidth="1"/>
    <col min="6" max="6" width="22.28515625" customWidth="1"/>
    <col min="8" max="8" width="39.28515625" bestFit="1" customWidth="1"/>
    <col min="9" max="9" width="12.140625" bestFit="1" customWidth="1"/>
    <col min="11" max="11" width="17.42578125" bestFit="1" customWidth="1"/>
    <col min="12" max="12" width="38.5703125" bestFit="1" customWidth="1"/>
    <col min="13" max="13" width="7.140625" customWidth="1"/>
    <col min="14" max="14" width="13.42578125" customWidth="1"/>
    <col min="15" max="15" width="13.140625" customWidth="1"/>
    <col min="16" max="16" width="14.28515625" customWidth="1"/>
  </cols>
  <sheetData>
    <row r="1" spans="1:12" s="3" customFormat="1" ht="30" customHeight="1">
      <c r="B1" s="11" t="s">
        <v>0</v>
      </c>
      <c r="C1" s="6" t="s">
        <v>1</v>
      </c>
      <c r="D1" s="6" t="s">
        <v>2</v>
      </c>
      <c r="E1" s="6" t="s">
        <v>3</v>
      </c>
      <c r="F1" s="7" t="s">
        <v>4</v>
      </c>
      <c r="H1" s="3" t="s">
        <v>5</v>
      </c>
      <c r="I1" s="3" t="s">
        <v>4</v>
      </c>
      <c r="K1" s="4" t="s">
        <v>2</v>
      </c>
      <c r="L1" s="4" t="s">
        <v>6</v>
      </c>
    </row>
    <row r="2" spans="1:12" hidden="1">
      <c r="A2">
        <v>1</v>
      </c>
      <c r="B2" s="12" t="s">
        <v>110</v>
      </c>
      <c r="C2" s="10" t="s">
        <v>7</v>
      </c>
      <c r="D2" s="1" t="s">
        <v>18</v>
      </c>
      <c r="E2" s="1" t="s">
        <v>123</v>
      </c>
      <c r="F2" s="1">
        <f>INDEX(CATEGORIA_DIP471013[Parametro],MATCH(ANAGRAFICA_DIP36912[[#This Row],[CATEGORIA]],CATEGORIA_DIP471013[Categoria],0),1)</f>
        <v>1.2974000000000001</v>
      </c>
      <c r="H2" s="2" t="s">
        <v>123</v>
      </c>
      <c r="I2" s="1">
        <v>1.2974000000000001</v>
      </c>
      <c r="K2" s="4" t="s">
        <v>8</v>
      </c>
      <c r="L2" s="4" t="s">
        <v>9</v>
      </c>
    </row>
    <row r="3" spans="1:12">
      <c r="A3">
        <v>2</v>
      </c>
      <c r="B3" s="12" t="s">
        <v>50</v>
      </c>
      <c r="C3" s="1" t="s">
        <v>7</v>
      </c>
      <c r="D3" s="1" t="s">
        <v>10</v>
      </c>
      <c r="E3" s="1" t="s">
        <v>113</v>
      </c>
      <c r="F3" s="1">
        <f>INDEX(CATEGORIA_DIP471013[Parametro],MATCH(ANAGRAFICA_DIP36912[[#This Row],[CATEGORIA]],CATEGORIA_DIP471013[Categoria],0),1)</f>
        <v>1.1173999999999999</v>
      </c>
      <c r="H3" s="1" t="s">
        <v>124</v>
      </c>
      <c r="I3" s="1">
        <v>1.1923999999999999</v>
      </c>
      <c r="K3" s="4" t="s">
        <v>10</v>
      </c>
      <c r="L3" s="4" t="s">
        <v>11</v>
      </c>
    </row>
    <row r="4" spans="1:12">
      <c r="A4">
        <v>3</v>
      </c>
      <c r="B4" s="12" t="s">
        <v>43</v>
      </c>
      <c r="C4" s="1" t="s">
        <v>7</v>
      </c>
      <c r="D4" s="1" t="s">
        <v>10</v>
      </c>
      <c r="E4" s="1" t="s">
        <v>113</v>
      </c>
      <c r="F4" s="1">
        <f>INDEX(CATEGORIA_DIP471013[Parametro],MATCH(ANAGRAFICA_DIP36912[[#This Row],[CATEGORIA]],CATEGORIA_DIP471013[Categoria],0),1)</f>
        <v>1.1173999999999999</v>
      </c>
      <c r="H4" s="1" t="s">
        <v>115</v>
      </c>
      <c r="I4" s="1">
        <v>1.1173999999999999</v>
      </c>
      <c r="K4" s="4" t="s">
        <v>12</v>
      </c>
      <c r="L4" s="4" t="s">
        <v>13</v>
      </c>
    </row>
    <row r="5" spans="1:12">
      <c r="A5">
        <v>4</v>
      </c>
      <c r="B5" s="13" t="s">
        <v>133</v>
      </c>
      <c r="C5" s="1" t="s">
        <v>7</v>
      </c>
      <c r="D5" s="1" t="s">
        <v>10</v>
      </c>
      <c r="E5" s="1" t="s">
        <v>113</v>
      </c>
      <c r="F5" s="1">
        <f>INDEX(CATEGORIA_DIP471013[Parametro],MATCH(ANAGRAFICA_DIP36912[[#This Row],[CATEGORIA]],CATEGORIA_DIP471013[Categoria],0),1)</f>
        <v>1.1173999999999999</v>
      </c>
      <c r="H5" s="1" t="s">
        <v>121</v>
      </c>
      <c r="I5" s="1">
        <v>1.2974000000000001</v>
      </c>
      <c r="K5" s="4" t="s">
        <v>14</v>
      </c>
      <c r="L5" s="4" t="s">
        <v>15</v>
      </c>
    </row>
    <row r="6" spans="1:12" hidden="1">
      <c r="A6">
        <v>5</v>
      </c>
      <c r="B6" s="12" t="s">
        <v>64</v>
      </c>
      <c r="C6" s="1" t="s">
        <v>7</v>
      </c>
      <c r="D6" s="1" t="s">
        <v>12</v>
      </c>
      <c r="E6" s="1" t="s">
        <v>114</v>
      </c>
      <c r="F6" s="1">
        <f>INDEX(CATEGORIA_DIP471013[Parametro],MATCH(ANAGRAFICA_DIP36912[[#This Row],[CATEGORIA]],CATEGORIA_DIP471013[Categoria],0),1)</f>
        <v>1.1923999999999999</v>
      </c>
      <c r="H6" t="s">
        <v>117</v>
      </c>
      <c r="I6">
        <v>1.1923999999999999</v>
      </c>
      <c r="K6" s="4" t="s">
        <v>17</v>
      </c>
      <c r="L6" s="4" t="s">
        <v>17</v>
      </c>
    </row>
    <row r="7" spans="1:12">
      <c r="A7">
        <v>6</v>
      </c>
      <c r="B7" s="13" t="s">
        <v>134</v>
      </c>
      <c r="C7" s="1" t="s">
        <v>7</v>
      </c>
      <c r="D7" s="1" t="s">
        <v>10</v>
      </c>
      <c r="E7" s="1" t="s">
        <v>113</v>
      </c>
      <c r="F7" s="1">
        <f>INDEX(CATEGORIA_DIP471013[Parametro],MATCH(ANAGRAFICA_DIP36912[[#This Row],[CATEGORIA]],CATEGORIA_DIP471013[Categoria],0),1)</f>
        <v>1.1173999999999999</v>
      </c>
      <c r="H7" s="1" t="s">
        <v>122</v>
      </c>
      <c r="I7" s="1">
        <v>1.1923999999999999</v>
      </c>
      <c r="K7" s="4" t="s">
        <v>18</v>
      </c>
      <c r="L7" s="4" t="s">
        <v>19</v>
      </c>
    </row>
    <row r="8" spans="1:12">
      <c r="A8">
        <v>7</v>
      </c>
      <c r="B8" s="12" t="s">
        <v>56</v>
      </c>
      <c r="C8" s="1" t="s">
        <v>7</v>
      </c>
      <c r="D8" s="1" t="s">
        <v>12</v>
      </c>
      <c r="E8" s="1" t="s">
        <v>115</v>
      </c>
      <c r="F8" s="1">
        <f>INDEX(CATEGORIA_DIP471013[Parametro],MATCH(ANAGRAFICA_DIP36912[[#This Row],[CATEGORIA]],CATEGORIA_DIP471013[Categoria],0),1)</f>
        <v>1.1173999999999999</v>
      </c>
      <c r="H8" s="1" t="s">
        <v>125</v>
      </c>
      <c r="I8" s="1">
        <v>1.2974000000000001</v>
      </c>
      <c r="K8" s="4" t="s">
        <v>20</v>
      </c>
      <c r="L8" s="4" t="s">
        <v>20</v>
      </c>
    </row>
    <row r="9" spans="1:12" ht="14.45" customHeight="1">
      <c r="A9">
        <v>8</v>
      </c>
      <c r="B9" s="12" t="s">
        <v>70</v>
      </c>
      <c r="C9" s="1" t="s">
        <v>7</v>
      </c>
      <c r="D9" s="1" t="s">
        <v>14</v>
      </c>
      <c r="E9" s="1" t="s">
        <v>115</v>
      </c>
      <c r="F9" s="1">
        <f>INDEX(CATEGORIA_DIP471013[Parametro],MATCH(ANAGRAFICA_DIP36912[[#This Row],[CATEGORIA]],CATEGORIA_DIP471013[Categoria],0),1)</f>
        <v>1.1173999999999999</v>
      </c>
      <c r="H9" s="1" t="s">
        <v>127</v>
      </c>
      <c r="I9" s="1">
        <v>1.2974000000000001</v>
      </c>
      <c r="J9" s="5"/>
      <c r="K9" s="5"/>
    </row>
    <row r="10" spans="1:12" ht="14.45" customHeight="1">
      <c r="A10">
        <v>9</v>
      </c>
      <c r="B10" s="12" t="s">
        <v>32</v>
      </c>
      <c r="C10" s="1" t="s">
        <v>7</v>
      </c>
      <c r="D10" s="1" t="s">
        <v>10</v>
      </c>
      <c r="E10" s="1" t="s">
        <v>113</v>
      </c>
      <c r="F10" s="1">
        <f>INDEX(CATEGORIA_DIP471013[Parametro],MATCH(ANAGRAFICA_DIP36912[[#This Row],[CATEGORIA]],CATEGORIA_DIP471013[Categoria],0),1)</f>
        <v>1.1173999999999999</v>
      </c>
      <c r="H10" s="1" t="s">
        <v>120</v>
      </c>
      <c r="I10" s="1">
        <v>1.1923999999999999</v>
      </c>
      <c r="J10" s="5"/>
      <c r="K10" s="5"/>
    </row>
    <row r="11" spans="1:12" ht="14.45" customHeight="1">
      <c r="A11">
        <v>10</v>
      </c>
      <c r="B11" s="12" t="s">
        <v>40</v>
      </c>
      <c r="C11" s="1" t="s">
        <v>7</v>
      </c>
      <c r="D11" s="1" t="s">
        <v>10</v>
      </c>
      <c r="E11" s="1" t="s">
        <v>113</v>
      </c>
      <c r="F11" s="1">
        <f>INDEX(CATEGORIA_DIP471013[Parametro],MATCH(ANAGRAFICA_DIP36912[[#This Row],[CATEGORIA]],CATEGORIA_DIP471013[Categoria],0),1)</f>
        <v>1.1173999999999999</v>
      </c>
      <c r="H11" s="1" t="s">
        <v>119</v>
      </c>
      <c r="I11" s="1">
        <v>1.1923999999999999</v>
      </c>
      <c r="J11" s="5"/>
      <c r="K11" s="5"/>
    </row>
    <row r="12" spans="1:12" ht="14.45" hidden="1" customHeight="1">
      <c r="A12">
        <v>11</v>
      </c>
      <c r="B12" s="12" t="s">
        <v>38</v>
      </c>
      <c r="C12" s="1" t="s">
        <v>7</v>
      </c>
      <c r="D12" s="1" t="s">
        <v>10</v>
      </c>
      <c r="E12" s="1" t="s">
        <v>117</v>
      </c>
      <c r="F12" s="1">
        <f>INDEX(CATEGORIA_DIP471013[Parametro],MATCH(ANAGRAFICA_DIP36912[[#This Row],[CATEGORIA]],CATEGORIA_DIP471013[Categoria],0),1)</f>
        <v>1.1923999999999999</v>
      </c>
      <c r="H12" s="1" t="s">
        <v>116</v>
      </c>
      <c r="I12" s="1">
        <v>1.1173999999999999</v>
      </c>
      <c r="J12" s="5"/>
      <c r="K12" s="5"/>
    </row>
    <row r="13" spans="1:12" ht="14.45" customHeight="1">
      <c r="A13">
        <v>12</v>
      </c>
      <c r="B13" s="12" t="s">
        <v>42</v>
      </c>
      <c r="C13" s="1" t="s">
        <v>7</v>
      </c>
      <c r="D13" s="1" t="s">
        <v>10</v>
      </c>
      <c r="E13" s="1" t="s">
        <v>113</v>
      </c>
      <c r="F13" s="1">
        <f>INDEX(CATEGORIA_DIP471013[Parametro],MATCH(ANAGRAFICA_DIP36912[[#This Row],[CATEGORIA]],CATEGORIA_DIP471013[Categoria],0),1)</f>
        <v>1.1173999999999999</v>
      </c>
      <c r="H13" s="1" t="s">
        <v>118</v>
      </c>
      <c r="I13" s="1">
        <v>1.1173999999999999</v>
      </c>
      <c r="J13" s="5"/>
      <c r="K13" s="5"/>
    </row>
    <row r="14" spans="1:12" ht="14.45" customHeight="1">
      <c r="A14">
        <v>13</v>
      </c>
      <c r="B14" s="12" t="s">
        <v>26</v>
      </c>
      <c r="C14" s="1" t="s">
        <v>7</v>
      </c>
      <c r="D14" s="1" t="s">
        <v>8</v>
      </c>
      <c r="E14" s="1" t="s">
        <v>115</v>
      </c>
      <c r="F14" s="1">
        <f>INDEX(CATEGORIA_DIP471013[Parametro],MATCH(ANAGRAFICA_DIP36912[[#This Row],[CATEGORIA]],CATEGORIA_DIP471013[Categoria],0),1)</f>
        <v>1.1173999999999999</v>
      </c>
      <c r="H14" s="1" t="s">
        <v>130</v>
      </c>
      <c r="I14" s="1">
        <v>1.1173999999999999</v>
      </c>
      <c r="J14" s="5"/>
      <c r="K14" s="5"/>
    </row>
    <row r="15" spans="1:12">
      <c r="A15">
        <v>14</v>
      </c>
      <c r="B15" s="12" t="s">
        <v>68</v>
      </c>
      <c r="C15" s="1" t="s">
        <v>7</v>
      </c>
      <c r="D15" s="1" t="s">
        <v>14</v>
      </c>
      <c r="E15" s="1" t="s">
        <v>118</v>
      </c>
      <c r="F15" s="1">
        <f>INDEX(CATEGORIA_DIP471013[Parametro],MATCH(ANAGRAFICA_DIP36912[[#This Row],[CATEGORIA]],CATEGORIA_DIP471013[Categoria],0),1)</f>
        <v>1.1173999999999999</v>
      </c>
      <c r="H15" s="1" t="s">
        <v>131</v>
      </c>
      <c r="I15" s="1">
        <v>1.2974000000000001</v>
      </c>
    </row>
    <row r="16" spans="1:12">
      <c r="A16">
        <v>15</v>
      </c>
      <c r="B16" s="12" t="s">
        <v>91</v>
      </c>
      <c r="C16" s="1" t="s">
        <v>7</v>
      </c>
      <c r="D16" s="1" t="s">
        <v>14</v>
      </c>
      <c r="E16" s="1" t="s">
        <v>115</v>
      </c>
      <c r="F16" s="1">
        <f>INDEX(CATEGORIA_DIP471013[Parametro],MATCH(ANAGRAFICA_DIP36912[[#This Row],[CATEGORIA]],CATEGORIA_DIP471013[Categoria],0),1)</f>
        <v>1.1173999999999999</v>
      </c>
      <c r="H16" s="1" t="s">
        <v>113</v>
      </c>
      <c r="I16" s="1">
        <v>1.1173999999999999</v>
      </c>
    </row>
    <row r="17" spans="1:9" hidden="1">
      <c r="A17">
        <v>16</v>
      </c>
      <c r="B17" s="12" t="s">
        <v>100</v>
      </c>
      <c r="C17" s="1" t="s">
        <v>7</v>
      </c>
      <c r="D17" s="1" t="s">
        <v>20</v>
      </c>
      <c r="E17" s="1" t="s">
        <v>119</v>
      </c>
      <c r="F17" s="1">
        <f>INDEX(CATEGORIA_DIP471013[Parametro],MATCH(ANAGRAFICA_DIP36912[[#This Row],[CATEGORIA]],CATEGORIA_DIP471013[Categoria],0),1)</f>
        <v>1.1923999999999999</v>
      </c>
      <c r="H17" s="1" t="s">
        <v>114</v>
      </c>
      <c r="I17" s="1">
        <v>1.1923999999999999</v>
      </c>
    </row>
    <row r="18" spans="1:9" hidden="1">
      <c r="A18">
        <v>17</v>
      </c>
      <c r="B18" s="12" t="s">
        <v>86</v>
      </c>
      <c r="C18" s="1" t="s">
        <v>16</v>
      </c>
      <c r="D18" s="1" t="s">
        <v>14</v>
      </c>
      <c r="E18" s="1" t="s">
        <v>120</v>
      </c>
      <c r="F18" s="1">
        <f>INDEX(CATEGORIA_DIP471013[Parametro],MATCH(ANAGRAFICA_DIP36912[[#This Row],[CATEGORIA]],CATEGORIA_DIP471013[Categoria],0),1)</f>
        <v>1.1923999999999999</v>
      </c>
      <c r="H18" s="1" t="s">
        <v>132</v>
      </c>
      <c r="I18" s="1">
        <v>1.1173999999999999</v>
      </c>
    </row>
    <row r="19" spans="1:9">
      <c r="A19">
        <v>18</v>
      </c>
      <c r="B19" s="12" t="s">
        <v>27</v>
      </c>
      <c r="C19" s="1" t="s">
        <v>7</v>
      </c>
      <c r="D19" s="1" t="s">
        <v>8</v>
      </c>
      <c r="E19" s="1" t="s">
        <v>115</v>
      </c>
      <c r="F19" s="1">
        <f>INDEX(CATEGORIA_DIP471013[Parametro],MATCH(ANAGRAFICA_DIP36912[[#This Row],[CATEGORIA]],CATEGORIA_DIP471013[Categoria],0),1)</f>
        <v>1.1173999999999999</v>
      </c>
      <c r="H19" s="8" t="s">
        <v>126</v>
      </c>
      <c r="I19" s="9">
        <v>1.2974000000000001</v>
      </c>
    </row>
    <row r="20" spans="1:9">
      <c r="A20">
        <v>19</v>
      </c>
      <c r="B20" s="12" t="s">
        <v>41</v>
      </c>
      <c r="C20" s="1" t="s">
        <v>7</v>
      </c>
      <c r="D20" s="1" t="s">
        <v>10</v>
      </c>
      <c r="E20" s="1" t="s">
        <v>113</v>
      </c>
      <c r="F20" s="1">
        <f>INDEX(CATEGORIA_DIP471013[Parametro],MATCH(ANAGRAFICA_DIP36912[[#This Row],[CATEGORIA]],CATEGORIA_DIP471013[Categoria],0),1)</f>
        <v>1.1173999999999999</v>
      </c>
    </row>
    <row r="21" spans="1:9" ht="21" hidden="1">
      <c r="A21">
        <v>20</v>
      </c>
      <c r="B21" s="12" t="s">
        <v>104</v>
      </c>
      <c r="C21" s="10" t="s">
        <v>7</v>
      </c>
      <c r="D21" s="1" t="s">
        <v>14</v>
      </c>
      <c r="E21" s="1" t="s">
        <v>127</v>
      </c>
      <c r="F21" s="1">
        <f>INDEX(CATEGORIA_DIP471013[Parametro],MATCH(ANAGRAFICA_DIP36912[[#This Row],[CATEGORIA]],CATEGORIA_DIP471013[Categoria],0),1)</f>
        <v>1.2974000000000001</v>
      </c>
      <c r="H21" s="5"/>
      <c r="I21" s="5"/>
    </row>
    <row r="22" spans="1:9" ht="21" hidden="1">
      <c r="A22">
        <v>21</v>
      </c>
      <c r="B22" s="12" t="s">
        <v>92</v>
      </c>
      <c r="C22" s="1" t="s">
        <v>7</v>
      </c>
      <c r="D22" s="1" t="s">
        <v>17</v>
      </c>
      <c r="E22" s="1" t="s">
        <v>121</v>
      </c>
      <c r="F22" s="1">
        <f>INDEX(CATEGORIA_DIP471013[Parametro],MATCH(ANAGRAFICA_DIP36912[[#This Row],[CATEGORIA]],CATEGORIA_DIP471013[Categoria],0),1)</f>
        <v>1.2974000000000001</v>
      </c>
      <c r="H22" s="5"/>
      <c r="I22" s="5"/>
    </row>
    <row r="23" spans="1:9" ht="21" hidden="1">
      <c r="A23">
        <v>22</v>
      </c>
      <c r="B23" s="12" t="s">
        <v>90</v>
      </c>
      <c r="C23" s="1" t="s">
        <v>7</v>
      </c>
      <c r="D23" s="1" t="s">
        <v>14</v>
      </c>
      <c r="E23" s="1" t="s">
        <v>122</v>
      </c>
      <c r="F23" s="1">
        <f>INDEX(CATEGORIA_DIP471013[Parametro],MATCH(ANAGRAFICA_DIP36912[[#This Row],[CATEGORIA]],CATEGORIA_DIP471013[Categoria],0),1)</f>
        <v>1.1923999999999999</v>
      </c>
      <c r="H23" s="5"/>
      <c r="I23" s="5"/>
    </row>
    <row r="24" spans="1:9" ht="21">
      <c r="A24">
        <v>23</v>
      </c>
      <c r="B24" s="12" t="s">
        <v>48</v>
      </c>
      <c r="C24" s="1" t="s">
        <v>7</v>
      </c>
      <c r="D24" s="1" t="s">
        <v>10</v>
      </c>
      <c r="E24" s="1" t="str">
        <f>H18</f>
        <v>Operatore servizi contabili</v>
      </c>
      <c r="F24" s="1">
        <f>INDEX(CATEGORIA_DIP471013[Parametro],MATCH(ANAGRAFICA_DIP36912[[#This Row],[CATEGORIA]],CATEGORIA_DIP471013[Categoria],0),1)</f>
        <v>1.1173999999999999</v>
      </c>
      <c r="H24" s="5"/>
      <c r="I24" s="5"/>
    </row>
    <row r="25" spans="1:9" ht="21" hidden="1">
      <c r="A25">
        <v>24</v>
      </c>
      <c r="B25" s="12" t="s">
        <v>29</v>
      </c>
      <c r="C25" s="1" t="s">
        <v>7</v>
      </c>
      <c r="D25" s="1" t="s">
        <v>10</v>
      </c>
      <c r="E25" s="1" t="s">
        <v>123</v>
      </c>
      <c r="F25" s="1">
        <f>INDEX(CATEGORIA_DIP471013[Parametro],MATCH(ANAGRAFICA_DIP36912[[#This Row],[CATEGORIA]],CATEGORIA_DIP471013[Categoria],0),1)</f>
        <v>1.2974000000000001</v>
      </c>
      <c r="H25" s="5"/>
      <c r="I25" s="5"/>
    </row>
    <row r="26" spans="1:9" ht="21">
      <c r="A26">
        <v>25</v>
      </c>
      <c r="B26" s="12" t="s">
        <v>84</v>
      </c>
      <c r="C26" s="1" t="s">
        <v>16</v>
      </c>
      <c r="D26" s="1" t="s">
        <v>14</v>
      </c>
      <c r="E26" s="1" t="s">
        <v>116</v>
      </c>
      <c r="F26" s="1">
        <f>INDEX(CATEGORIA_DIP471013[Parametro],MATCH(ANAGRAFICA_DIP36912[[#This Row],[CATEGORIA]],CATEGORIA_DIP471013[Categoria],0),1)</f>
        <v>1.1173999999999999</v>
      </c>
      <c r="H26" s="5"/>
      <c r="I26" s="5"/>
    </row>
    <row r="27" spans="1:9">
      <c r="A27">
        <v>26</v>
      </c>
      <c r="B27" s="12" t="s">
        <v>82</v>
      </c>
      <c r="C27" s="1" t="s">
        <v>16</v>
      </c>
      <c r="D27" s="1" t="s">
        <v>14</v>
      </c>
      <c r="E27" s="1" t="s">
        <v>115</v>
      </c>
      <c r="F27" s="1">
        <f>INDEX(CATEGORIA_DIP471013[Parametro],MATCH(ANAGRAFICA_DIP36912[[#This Row],[CATEGORIA]],CATEGORIA_DIP471013[Categoria],0),1)</f>
        <v>1.1173999999999999</v>
      </c>
    </row>
    <row r="28" spans="1:9" hidden="1">
      <c r="A28">
        <v>27</v>
      </c>
      <c r="B28" s="12" t="s">
        <v>24</v>
      </c>
      <c r="C28" s="1" t="s">
        <v>7</v>
      </c>
      <c r="D28" s="1" t="s">
        <v>8</v>
      </c>
      <c r="E28" s="1" t="s">
        <v>117</v>
      </c>
      <c r="F28" s="1">
        <f>INDEX(CATEGORIA_DIP471013[Parametro],MATCH(ANAGRAFICA_DIP36912[[#This Row],[CATEGORIA]],CATEGORIA_DIP471013[Categoria],0),1)</f>
        <v>1.1923999999999999</v>
      </c>
    </row>
    <row r="29" spans="1:9">
      <c r="A29">
        <v>28</v>
      </c>
      <c r="B29" s="12" t="s">
        <v>80</v>
      </c>
      <c r="C29" s="1" t="s">
        <v>16</v>
      </c>
      <c r="D29" s="1" t="s">
        <v>14</v>
      </c>
      <c r="E29" s="1" t="s">
        <v>116</v>
      </c>
      <c r="F29" s="1">
        <f>INDEX(CATEGORIA_DIP471013[Parametro],MATCH(ANAGRAFICA_DIP36912[[#This Row],[CATEGORIA]],CATEGORIA_DIP471013[Categoria],0),1)</f>
        <v>1.1173999999999999</v>
      </c>
    </row>
    <row r="30" spans="1:9">
      <c r="A30">
        <v>29</v>
      </c>
      <c r="B30" s="12" t="s">
        <v>78</v>
      </c>
      <c r="C30" s="1" t="s">
        <v>16</v>
      </c>
      <c r="D30" s="1" t="s">
        <v>14</v>
      </c>
      <c r="E30" s="1" t="s">
        <v>115</v>
      </c>
      <c r="F30" s="1">
        <f>INDEX(CATEGORIA_DIP471013[Parametro],MATCH(ANAGRAFICA_DIP36912[[#This Row],[CATEGORIA]],CATEGORIA_DIP471013[Categoria],0),1)</f>
        <v>1.1173999999999999</v>
      </c>
    </row>
    <row r="31" spans="1:9">
      <c r="A31">
        <v>30</v>
      </c>
      <c r="B31" s="12" t="s">
        <v>33</v>
      </c>
      <c r="C31" s="1" t="s">
        <v>7</v>
      </c>
      <c r="D31" s="1" t="s">
        <v>10</v>
      </c>
      <c r="E31" s="1" t="s">
        <v>113</v>
      </c>
      <c r="F31" s="1">
        <f>INDEX(CATEGORIA_DIP471013[Parametro],MATCH(ANAGRAFICA_DIP36912[[#This Row],[CATEGORIA]],CATEGORIA_DIP471013[Categoria],0),1)</f>
        <v>1.1173999999999999</v>
      </c>
    </row>
    <row r="32" spans="1:9" hidden="1">
      <c r="A32">
        <v>31</v>
      </c>
      <c r="B32" s="12" t="s">
        <v>66</v>
      </c>
      <c r="C32" s="1" t="s">
        <v>7</v>
      </c>
      <c r="D32" s="1" t="s">
        <v>14</v>
      </c>
      <c r="E32" s="1" t="s">
        <v>122</v>
      </c>
      <c r="F32" s="1">
        <f>INDEX(CATEGORIA_DIP471013[Parametro],MATCH(ANAGRAFICA_DIP36912[[#This Row],[CATEGORIA]],CATEGORIA_DIP471013[Categoria],0),1)</f>
        <v>1.1923999999999999</v>
      </c>
    </row>
    <row r="33" spans="1:6" hidden="1">
      <c r="A33">
        <v>32</v>
      </c>
      <c r="B33" s="12" t="s">
        <v>55</v>
      </c>
      <c r="C33" s="1" t="s">
        <v>7</v>
      </c>
      <c r="D33" s="1" t="s">
        <v>14</v>
      </c>
      <c r="E33" s="1" t="s">
        <v>122</v>
      </c>
      <c r="F33" s="1">
        <f>INDEX(CATEGORIA_DIP471013[Parametro],MATCH(ANAGRAFICA_DIP36912[[#This Row],[CATEGORIA]],CATEGORIA_DIP471013[Categoria],0),1)</f>
        <v>1.1923999999999999</v>
      </c>
    </row>
    <row r="34" spans="1:6">
      <c r="A34">
        <v>33</v>
      </c>
      <c r="B34" s="12" t="s">
        <v>44</v>
      </c>
      <c r="C34" s="1" t="s">
        <v>7</v>
      </c>
      <c r="D34" s="1" t="s">
        <v>10</v>
      </c>
      <c r="E34" s="1" t="s">
        <v>113</v>
      </c>
      <c r="F34" s="1">
        <f>INDEX(CATEGORIA_DIP471013[Parametro],MATCH(ANAGRAFICA_DIP36912[[#This Row],[CATEGORIA]],CATEGORIA_DIP471013[Categoria],0),1)</f>
        <v>1.1173999999999999</v>
      </c>
    </row>
    <row r="35" spans="1:6" hidden="1">
      <c r="A35">
        <v>34</v>
      </c>
      <c r="B35" s="12" t="s">
        <v>51</v>
      </c>
      <c r="C35" s="1" t="s">
        <v>7</v>
      </c>
      <c r="D35" s="1" t="s">
        <v>14</v>
      </c>
      <c r="E35" s="1" t="s">
        <v>114</v>
      </c>
      <c r="F35" s="1">
        <f>INDEX(CATEGORIA_DIP471013[Parametro],MATCH(ANAGRAFICA_DIP36912[[#This Row],[CATEGORIA]],CATEGORIA_DIP471013[Categoria],0),1)</f>
        <v>1.1923999999999999</v>
      </c>
    </row>
    <row r="36" spans="1:6">
      <c r="A36">
        <v>35</v>
      </c>
      <c r="B36" s="12" t="s">
        <v>89</v>
      </c>
      <c r="C36" s="1" t="s">
        <v>16</v>
      </c>
      <c r="D36" s="1" t="s">
        <v>14</v>
      </c>
      <c r="E36" s="1" t="s">
        <v>115</v>
      </c>
      <c r="F36" s="1">
        <f>INDEX(CATEGORIA_DIP471013[Parametro],MATCH(ANAGRAFICA_DIP36912[[#This Row],[CATEGORIA]],CATEGORIA_DIP471013[Categoria],0),1)</f>
        <v>1.1173999999999999</v>
      </c>
    </row>
    <row r="37" spans="1:6">
      <c r="A37">
        <v>36</v>
      </c>
      <c r="B37" s="12" t="s">
        <v>87</v>
      </c>
      <c r="C37" s="1" t="s">
        <v>16</v>
      </c>
      <c r="D37" s="1" t="s">
        <v>14</v>
      </c>
      <c r="E37" s="1" t="s">
        <v>115</v>
      </c>
      <c r="F37" s="1">
        <f>INDEX(CATEGORIA_DIP471013[Parametro],MATCH(ANAGRAFICA_DIP36912[[#This Row],[CATEGORIA]],CATEGORIA_DIP471013[Categoria],0),1)</f>
        <v>1.1173999999999999</v>
      </c>
    </row>
    <row r="38" spans="1:6">
      <c r="A38">
        <v>37</v>
      </c>
      <c r="B38" s="12" t="s">
        <v>95</v>
      </c>
      <c r="C38" s="1" t="s">
        <v>7</v>
      </c>
      <c r="D38" s="1" t="s">
        <v>18</v>
      </c>
      <c r="E38" s="1" t="s">
        <v>115</v>
      </c>
      <c r="F38" s="1">
        <f>INDEX(CATEGORIA_DIP471013[Parametro],MATCH(ANAGRAFICA_DIP36912[[#This Row],[CATEGORIA]],CATEGORIA_DIP471013[Categoria],0),1)</f>
        <v>1.1173999999999999</v>
      </c>
    </row>
    <row r="39" spans="1:6" hidden="1">
      <c r="A39">
        <v>38</v>
      </c>
      <c r="B39" s="12" t="s">
        <v>99</v>
      </c>
      <c r="C39" s="1" t="s">
        <v>7</v>
      </c>
      <c r="D39" s="1" t="s">
        <v>18</v>
      </c>
      <c r="E39" s="1" t="s">
        <v>124</v>
      </c>
      <c r="F39" s="1">
        <f>INDEX(CATEGORIA_DIP471013[Parametro],MATCH(ANAGRAFICA_DIP36912[[#This Row],[CATEGORIA]],CATEGORIA_DIP471013[Categoria],0),1)</f>
        <v>1.1923999999999999</v>
      </c>
    </row>
    <row r="40" spans="1:6">
      <c r="A40">
        <v>39</v>
      </c>
      <c r="B40" s="12" t="s">
        <v>59</v>
      </c>
      <c r="C40" s="1" t="s">
        <v>7</v>
      </c>
      <c r="D40" s="1" t="s">
        <v>12</v>
      </c>
      <c r="E40" s="1" t="s">
        <v>115</v>
      </c>
      <c r="F40" s="1">
        <f>INDEX(CATEGORIA_DIP471013[Parametro],MATCH(ANAGRAFICA_DIP36912[[#This Row],[CATEGORIA]],CATEGORIA_DIP471013[Categoria],0),1)</f>
        <v>1.1173999999999999</v>
      </c>
    </row>
    <row r="41" spans="1:6" hidden="1">
      <c r="A41">
        <v>40</v>
      </c>
      <c r="B41" s="12" t="s">
        <v>101</v>
      </c>
      <c r="C41" s="10" t="s">
        <v>7</v>
      </c>
      <c r="D41" s="1" t="s">
        <v>10</v>
      </c>
      <c r="E41" s="1" t="s">
        <v>123</v>
      </c>
      <c r="F41" s="1">
        <f>INDEX(CATEGORIA_DIP471013[Parametro],MATCH(ANAGRAFICA_DIP36912[[#This Row],[CATEGORIA]],CATEGORIA_DIP471013[Categoria],0),1)</f>
        <v>1.2974000000000001</v>
      </c>
    </row>
    <row r="42" spans="1:6" hidden="1">
      <c r="A42">
        <v>41</v>
      </c>
      <c r="B42" s="12" t="s">
        <v>93</v>
      </c>
      <c r="C42" s="1" t="s">
        <v>7</v>
      </c>
      <c r="D42" s="1" t="s">
        <v>18</v>
      </c>
      <c r="E42" s="1" t="s">
        <v>124</v>
      </c>
      <c r="F42" s="1">
        <f>INDEX(CATEGORIA_DIP471013[Parametro],MATCH(ANAGRAFICA_DIP36912[[#This Row],[CATEGORIA]],CATEGORIA_DIP471013[Categoria],0),1)</f>
        <v>1.1923999999999999</v>
      </c>
    </row>
    <row r="43" spans="1:6" hidden="1">
      <c r="A43">
        <v>42</v>
      </c>
      <c r="B43" s="12" t="s">
        <v>112</v>
      </c>
      <c r="C43" s="10" t="s">
        <v>7</v>
      </c>
      <c r="D43" s="1" t="s">
        <v>129</v>
      </c>
      <c r="E43" s="1" t="s">
        <v>119</v>
      </c>
      <c r="F43" s="1">
        <f>INDEX(CATEGORIA_DIP471013[Parametro],MATCH(ANAGRAFICA_DIP36912[[#This Row],[CATEGORIA]],CATEGORIA_DIP471013[Categoria],0),1)</f>
        <v>1.1923999999999999</v>
      </c>
    </row>
    <row r="44" spans="1:6" hidden="1">
      <c r="A44">
        <v>43</v>
      </c>
      <c r="B44" s="12" t="s">
        <v>69</v>
      </c>
      <c r="C44" s="1" t="s">
        <v>7</v>
      </c>
      <c r="D44" s="1" t="s">
        <v>14</v>
      </c>
      <c r="E44" s="1" t="s">
        <v>122</v>
      </c>
      <c r="F44" s="1">
        <f>INDEX(CATEGORIA_DIP471013[Parametro],MATCH(ANAGRAFICA_DIP36912[[#This Row],[CATEGORIA]],CATEGORIA_DIP471013[Categoria],0),1)</f>
        <v>1.1923999999999999</v>
      </c>
    </row>
    <row r="45" spans="1:6">
      <c r="A45">
        <v>44</v>
      </c>
      <c r="B45" s="12" t="s">
        <v>61</v>
      </c>
      <c r="C45" s="1" t="s">
        <v>7</v>
      </c>
      <c r="D45" s="1" t="s">
        <v>12</v>
      </c>
      <c r="E45" s="1" t="s">
        <v>132</v>
      </c>
      <c r="F45" s="1">
        <f>INDEX(CATEGORIA_DIP471013[Parametro],MATCH(ANAGRAFICA_DIP36912[[#This Row],[CATEGORIA]],CATEGORIA_DIP471013[Categoria],0),1)</f>
        <v>1.1173999999999999</v>
      </c>
    </row>
    <row r="46" spans="1:6">
      <c r="A46">
        <v>45</v>
      </c>
      <c r="B46" s="12" t="s">
        <v>81</v>
      </c>
      <c r="C46" s="1" t="s">
        <v>7</v>
      </c>
      <c r="D46" s="1" t="s">
        <v>14</v>
      </c>
      <c r="E46" s="1" t="s">
        <v>115</v>
      </c>
      <c r="F46" s="1">
        <f>INDEX(CATEGORIA_DIP471013[Parametro],MATCH(ANAGRAFICA_DIP36912[[#This Row],[CATEGORIA]],CATEGORIA_DIP471013[Categoria],0),1)</f>
        <v>1.1173999999999999</v>
      </c>
    </row>
    <row r="47" spans="1:6" hidden="1">
      <c r="A47">
        <v>46</v>
      </c>
      <c r="B47" s="12" t="s">
        <v>21</v>
      </c>
      <c r="C47" s="1" t="s">
        <v>7</v>
      </c>
      <c r="D47" s="1" t="s">
        <v>8</v>
      </c>
      <c r="E47" s="1" t="s">
        <v>121</v>
      </c>
      <c r="F47" s="1">
        <f>INDEX(CATEGORIA_DIP471013[Parametro],MATCH(ANAGRAFICA_DIP36912[[#This Row],[CATEGORIA]],CATEGORIA_DIP471013[Categoria],0),1)</f>
        <v>1.2974000000000001</v>
      </c>
    </row>
    <row r="48" spans="1:6">
      <c r="A48">
        <v>47</v>
      </c>
      <c r="B48" s="12" t="s">
        <v>30</v>
      </c>
      <c r="C48" s="1" t="s">
        <v>7</v>
      </c>
      <c r="D48" s="1" t="s">
        <v>10</v>
      </c>
      <c r="E48" s="1" t="s">
        <v>113</v>
      </c>
      <c r="F48" s="1">
        <f>INDEX(CATEGORIA_DIP471013[Parametro],MATCH(ANAGRAFICA_DIP36912[[#This Row],[CATEGORIA]],CATEGORIA_DIP471013[Categoria],0),1)</f>
        <v>1.1173999999999999</v>
      </c>
    </row>
    <row r="49" spans="1:6">
      <c r="A49">
        <v>48</v>
      </c>
      <c r="B49" s="12" t="s">
        <v>74</v>
      </c>
      <c r="C49" s="1" t="s">
        <v>7</v>
      </c>
      <c r="D49" s="1" t="s">
        <v>14</v>
      </c>
      <c r="E49" s="1" t="s">
        <v>115</v>
      </c>
      <c r="F49" s="1">
        <f>INDEX(CATEGORIA_DIP471013[Parametro],MATCH(ANAGRAFICA_DIP36912[[#This Row],[CATEGORIA]],CATEGORIA_DIP471013[Categoria],0),1)</f>
        <v>1.1173999999999999</v>
      </c>
    </row>
    <row r="50" spans="1:6" hidden="1">
      <c r="A50">
        <v>49</v>
      </c>
      <c r="B50" s="12" t="s">
        <v>136</v>
      </c>
      <c r="C50" s="10" t="s">
        <v>7</v>
      </c>
      <c r="D50" s="1" t="s">
        <v>18</v>
      </c>
      <c r="E50" s="1" t="s">
        <v>124</v>
      </c>
      <c r="F50" s="1">
        <f>INDEX(CATEGORIA_DIP471013[Parametro],MATCH(ANAGRAFICA_DIP36912[[#This Row],[CATEGORIA]],CATEGORIA_DIP471013[Categoria],0),1)</f>
        <v>1.1923999999999999</v>
      </c>
    </row>
    <row r="51" spans="1:6" hidden="1">
      <c r="A51">
        <v>50</v>
      </c>
      <c r="B51" s="12" t="s">
        <v>63</v>
      </c>
      <c r="C51" s="1" t="s">
        <v>7</v>
      </c>
      <c r="D51" s="1" t="s">
        <v>12</v>
      </c>
      <c r="E51" s="1" t="s">
        <v>121</v>
      </c>
      <c r="F51" s="1">
        <f>INDEX(CATEGORIA_DIP471013[Parametro],MATCH(ANAGRAFICA_DIP36912[[#This Row],[CATEGORIA]],CATEGORIA_DIP471013[Categoria],0),1)</f>
        <v>1.2974000000000001</v>
      </c>
    </row>
    <row r="52" spans="1:6">
      <c r="A52">
        <v>51</v>
      </c>
      <c r="B52" s="12" t="s">
        <v>65</v>
      </c>
      <c r="C52" s="1" t="s">
        <v>7</v>
      </c>
      <c r="D52" s="1" t="s">
        <v>14</v>
      </c>
      <c r="E52" s="1" t="s">
        <v>116</v>
      </c>
      <c r="F52" s="1">
        <f>INDEX(CATEGORIA_DIP471013[Parametro],MATCH(ANAGRAFICA_DIP36912[[#This Row],[CATEGORIA]],CATEGORIA_DIP471013[Categoria],0),1)</f>
        <v>1.1173999999999999</v>
      </c>
    </row>
    <row r="53" spans="1:6">
      <c r="A53">
        <v>52</v>
      </c>
      <c r="B53" s="12" t="s">
        <v>85</v>
      </c>
      <c r="C53" s="1" t="s">
        <v>7</v>
      </c>
      <c r="D53" s="1" t="s">
        <v>14</v>
      </c>
      <c r="E53" s="1" t="s">
        <v>116</v>
      </c>
      <c r="F53" s="1">
        <f>INDEX(CATEGORIA_DIP471013[Parametro],MATCH(ANAGRAFICA_DIP36912[[#This Row],[CATEGORIA]],CATEGORIA_DIP471013[Categoria],0),1)</f>
        <v>1.1173999999999999</v>
      </c>
    </row>
    <row r="54" spans="1:6" hidden="1">
      <c r="A54">
        <v>53</v>
      </c>
      <c r="B54" s="12" t="s">
        <v>106</v>
      </c>
      <c r="C54" s="10" t="s">
        <v>7</v>
      </c>
      <c r="D54" s="1" t="s">
        <v>18</v>
      </c>
      <c r="E54" s="1" t="s">
        <v>124</v>
      </c>
      <c r="F54" s="1">
        <f>INDEX(CATEGORIA_DIP471013[Parametro],MATCH(ANAGRAFICA_DIP36912[[#This Row],[CATEGORIA]],CATEGORIA_DIP471013[Categoria],0),1)</f>
        <v>1.1923999999999999</v>
      </c>
    </row>
    <row r="55" spans="1:6">
      <c r="A55">
        <v>54</v>
      </c>
      <c r="B55" s="12" t="s">
        <v>28</v>
      </c>
      <c r="C55" s="1" t="s">
        <v>7</v>
      </c>
      <c r="D55" s="1" t="s">
        <v>8</v>
      </c>
      <c r="E55" s="1" t="s">
        <v>115</v>
      </c>
      <c r="F55" s="1">
        <f>INDEX(CATEGORIA_DIP471013[Parametro],MATCH(ANAGRAFICA_DIP36912[[#This Row],[CATEGORIA]],CATEGORIA_DIP471013[Categoria],0),1)</f>
        <v>1.1173999999999999</v>
      </c>
    </row>
    <row r="56" spans="1:6" hidden="1">
      <c r="A56">
        <v>55</v>
      </c>
      <c r="B56" s="12" t="s">
        <v>52</v>
      </c>
      <c r="C56" s="1" t="s">
        <v>7</v>
      </c>
      <c r="D56" s="1" t="s">
        <v>12</v>
      </c>
      <c r="E56" s="1" t="str">
        <f>H19</f>
        <v>Funzionario tecnico</v>
      </c>
      <c r="F56" s="1">
        <f>INDEX(CATEGORIA_DIP471013[Parametro],MATCH(ANAGRAFICA_DIP36912[[#This Row],[CATEGORIA]],CATEGORIA_DIP471013[Categoria],0),1)</f>
        <v>1.2974000000000001</v>
      </c>
    </row>
    <row r="57" spans="1:6">
      <c r="A57">
        <v>56</v>
      </c>
      <c r="B57" s="12" t="s">
        <v>49</v>
      </c>
      <c r="C57" s="1" t="s">
        <v>7</v>
      </c>
      <c r="D57" s="1" t="s">
        <v>10</v>
      </c>
      <c r="E57" s="1" t="s">
        <v>113</v>
      </c>
      <c r="F57" s="1">
        <f>INDEX(CATEGORIA_DIP471013[Parametro],MATCH(ANAGRAFICA_DIP36912[[#This Row],[CATEGORIA]],CATEGORIA_DIP471013[Categoria],0),1)</f>
        <v>1.1173999999999999</v>
      </c>
    </row>
    <row r="58" spans="1:6">
      <c r="A58">
        <v>57</v>
      </c>
      <c r="B58" s="12" t="s">
        <v>71</v>
      </c>
      <c r="C58" s="1" t="s">
        <v>7</v>
      </c>
      <c r="D58" s="1" t="s">
        <v>14</v>
      </c>
      <c r="E58" s="1" t="s">
        <v>115</v>
      </c>
      <c r="F58" s="1">
        <f>INDEX(CATEGORIA_DIP471013[Parametro],MATCH(ANAGRAFICA_DIP36912[[#This Row],[CATEGORIA]],CATEGORIA_DIP471013[Categoria],0),1)</f>
        <v>1.1173999999999999</v>
      </c>
    </row>
    <row r="59" spans="1:6">
      <c r="A59">
        <v>58</v>
      </c>
      <c r="B59" s="12" t="s">
        <v>31</v>
      </c>
      <c r="C59" s="1" t="s">
        <v>16</v>
      </c>
      <c r="D59" s="1" t="s">
        <v>10</v>
      </c>
      <c r="E59" s="1" t="s">
        <v>113</v>
      </c>
      <c r="F59" s="1">
        <f>INDEX(CATEGORIA_DIP471013[Parametro],MATCH(ANAGRAFICA_DIP36912[[#This Row],[CATEGORIA]],CATEGORIA_DIP471013[Categoria],0),1)</f>
        <v>1.1173999999999999</v>
      </c>
    </row>
    <row r="60" spans="1:6" hidden="1">
      <c r="A60">
        <v>59</v>
      </c>
      <c r="B60" s="12" t="s">
        <v>107</v>
      </c>
      <c r="C60" s="10" t="s">
        <v>7</v>
      </c>
      <c r="D60" s="1" t="s">
        <v>18</v>
      </c>
      <c r="E60" s="1" t="s">
        <v>121</v>
      </c>
      <c r="F60" s="1">
        <f>INDEX(CATEGORIA_DIP471013[Parametro],MATCH(ANAGRAFICA_DIP36912[[#This Row],[CATEGORIA]],CATEGORIA_DIP471013[Categoria],0),1)</f>
        <v>1.2974000000000001</v>
      </c>
    </row>
    <row r="61" spans="1:6">
      <c r="A61">
        <v>60</v>
      </c>
      <c r="B61" s="12" t="s">
        <v>76</v>
      </c>
      <c r="C61" s="1" t="s">
        <v>7</v>
      </c>
      <c r="D61" s="1" t="s">
        <v>14</v>
      </c>
      <c r="E61" s="1" t="s">
        <v>115</v>
      </c>
      <c r="F61" s="1">
        <f>INDEX(CATEGORIA_DIP471013[Parametro],MATCH(ANAGRAFICA_DIP36912[[#This Row],[CATEGORIA]],CATEGORIA_DIP471013[Categoria],0),1)</f>
        <v>1.1173999999999999</v>
      </c>
    </row>
    <row r="62" spans="1:6" hidden="1">
      <c r="A62">
        <v>61</v>
      </c>
      <c r="B62" s="12" t="s">
        <v>53</v>
      </c>
      <c r="C62" s="1" t="s">
        <v>7</v>
      </c>
      <c r="D62" s="1" t="s">
        <v>12</v>
      </c>
      <c r="E62" s="1" t="s">
        <v>114</v>
      </c>
      <c r="F62" s="1">
        <f>INDEX(CATEGORIA_DIP471013[Parametro],MATCH(ANAGRAFICA_DIP36912[[#This Row],[CATEGORIA]],CATEGORIA_DIP471013[Categoria],0),1)</f>
        <v>1.1923999999999999</v>
      </c>
    </row>
    <row r="63" spans="1:6">
      <c r="A63">
        <v>62</v>
      </c>
      <c r="B63" s="12" t="s">
        <v>36</v>
      </c>
      <c r="C63" s="1" t="s">
        <v>7</v>
      </c>
      <c r="D63" s="1" t="s">
        <v>10</v>
      </c>
      <c r="E63" s="1" t="s">
        <v>113</v>
      </c>
      <c r="F63" s="1">
        <f>INDEX(CATEGORIA_DIP471013[Parametro],MATCH(ANAGRAFICA_DIP36912[[#This Row],[CATEGORIA]],CATEGORIA_DIP471013[Categoria],0),1)</f>
        <v>1.1173999999999999</v>
      </c>
    </row>
    <row r="64" spans="1:6" hidden="1">
      <c r="A64">
        <v>63</v>
      </c>
      <c r="B64" s="12" t="s">
        <v>83</v>
      </c>
      <c r="C64" s="1" t="s">
        <v>16</v>
      </c>
      <c r="D64" s="1" t="s">
        <v>14</v>
      </c>
      <c r="E64" s="1" t="s">
        <v>122</v>
      </c>
      <c r="F64" s="1">
        <f>INDEX(CATEGORIA_DIP471013[Parametro],MATCH(ANAGRAFICA_DIP36912[[#This Row],[CATEGORIA]],CATEGORIA_DIP471013[Categoria],0),1)</f>
        <v>1.1923999999999999</v>
      </c>
    </row>
    <row r="65" spans="1:6" hidden="1">
      <c r="A65">
        <v>64</v>
      </c>
      <c r="B65" s="12" t="s">
        <v>39</v>
      </c>
      <c r="C65" s="1" t="s">
        <v>7</v>
      </c>
      <c r="D65" s="1" t="s">
        <v>10</v>
      </c>
      <c r="E65" s="10" t="s">
        <v>126</v>
      </c>
      <c r="F65" s="1">
        <f>INDEX(CATEGORIA_DIP471013[Parametro],MATCH(ANAGRAFICA_DIP36912[[#This Row],[CATEGORIA]],CATEGORIA_DIP471013[Categoria],0),1)</f>
        <v>1.2974000000000001</v>
      </c>
    </row>
    <row r="66" spans="1:6" hidden="1">
      <c r="A66">
        <v>65</v>
      </c>
      <c r="B66" s="12" t="s">
        <v>22</v>
      </c>
      <c r="C66" s="1" t="s">
        <v>7</v>
      </c>
      <c r="D66" s="1" t="s">
        <v>8</v>
      </c>
      <c r="E66" s="1" t="s">
        <v>122</v>
      </c>
      <c r="F66" s="1">
        <f>INDEX(CATEGORIA_DIP471013[Parametro],MATCH(ANAGRAFICA_DIP36912[[#This Row],[CATEGORIA]],CATEGORIA_DIP471013[Categoria],0),1)</f>
        <v>1.1923999999999999</v>
      </c>
    </row>
    <row r="67" spans="1:6" hidden="1">
      <c r="A67">
        <v>66</v>
      </c>
      <c r="B67" s="12" t="s">
        <v>103</v>
      </c>
      <c r="C67" s="10" t="s">
        <v>7</v>
      </c>
      <c r="D67" s="1" t="s">
        <v>10</v>
      </c>
      <c r="E67" s="1" t="s">
        <v>117</v>
      </c>
      <c r="F67" s="1">
        <f>INDEX(CATEGORIA_DIP471013[Parametro],MATCH(ANAGRAFICA_DIP36912[[#This Row],[CATEGORIA]],CATEGORIA_DIP471013[Categoria],0),1)</f>
        <v>1.1923999999999999</v>
      </c>
    </row>
    <row r="68" spans="1:6">
      <c r="A68">
        <v>67</v>
      </c>
      <c r="B68" s="12" t="s">
        <v>46</v>
      </c>
      <c r="C68" s="1" t="s">
        <v>7</v>
      </c>
      <c r="D68" s="1" t="s">
        <v>10</v>
      </c>
      <c r="E68" s="1" t="s">
        <v>113</v>
      </c>
      <c r="F68" s="1">
        <f>INDEX(CATEGORIA_DIP471013[Parametro],MATCH(ANAGRAFICA_DIP36912[[#This Row],[CATEGORIA]],CATEGORIA_DIP471013[Categoria],0),1)</f>
        <v>1.1173999999999999</v>
      </c>
    </row>
    <row r="69" spans="1:6" hidden="1">
      <c r="A69">
        <v>68</v>
      </c>
      <c r="B69" s="13" t="s">
        <v>140</v>
      </c>
      <c r="C69" s="1" t="s">
        <v>7</v>
      </c>
      <c r="D69" s="1" t="s">
        <v>8</v>
      </c>
      <c r="E69" s="10" t="s">
        <v>126</v>
      </c>
      <c r="F69" s="1">
        <f>INDEX(CATEGORIA_DIP471013[Parametro],MATCH(ANAGRAFICA_DIP36912[[#This Row],[CATEGORIA]],CATEGORIA_DIP471013[Categoria],0),1)</f>
        <v>1.2974000000000001</v>
      </c>
    </row>
    <row r="70" spans="1:6" hidden="1">
      <c r="A70">
        <v>69</v>
      </c>
      <c r="B70" s="12" t="s">
        <v>77</v>
      </c>
      <c r="C70" s="1" t="s">
        <v>7</v>
      </c>
      <c r="D70" s="1" t="s">
        <v>14</v>
      </c>
      <c r="E70" s="1" t="s">
        <v>121</v>
      </c>
      <c r="F70" s="1">
        <f>INDEX(CATEGORIA_DIP471013[Parametro],MATCH(ANAGRAFICA_DIP36912[[#This Row],[CATEGORIA]],CATEGORIA_DIP471013[Categoria],0),1)</f>
        <v>1.2974000000000001</v>
      </c>
    </row>
    <row r="71" spans="1:6">
      <c r="A71">
        <v>70</v>
      </c>
      <c r="B71" s="12" t="s">
        <v>96</v>
      </c>
      <c r="C71" s="1" t="s">
        <v>7</v>
      </c>
      <c r="D71" s="1" t="s">
        <v>12</v>
      </c>
      <c r="E71" s="1" t="s">
        <v>115</v>
      </c>
      <c r="F71" s="1">
        <f>INDEX(CATEGORIA_DIP471013[Parametro],MATCH(ANAGRAFICA_DIP36912[[#This Row],[CATEGORIA]],CATEGORIA_DIP471013[Categoria],0),1)</f>
        <v>1.1173999999999999</v>
      </c>
    </row>
    <row r="72" spans="1:6" hidden="1">
      <c r="A72">
        <v>71</v>
      </c>
      <c r="B72" s="12" t="s">
        <v>57</v>
      </c>
      <c r="C72" s="1" t="s">
        <v>7</v>
      </c>
      <c r="D72" s="1" t="s">
        <v>12</v>
      </c>
      <c r="E72" s="1" t="s">
        <v>122</v>
      </c>
      <c r="F72" s="1">
        <f>INDEX(CATEGORIA_DIP471013[Parametro],MATCH(ANAGRAFICA_DIP36912[[#This Row],[CATEGORIA]],CATEGORIA_DIP471013[Categoria],0),1)</f>
        <v>1.1923999999999999</v>
      </c>
    </row>
    <row r="73" spans="1:6" hidden="1">
      <c r="A73">
        <v>72</v>
      </c>
      <c r="B73" s="12" t="s">
        <v>60</v>
      </c>
      <c r="C73" s="1" t="s">
        <v>7</v>
      </c>
      <c r="D73" s="1" t="s">
        <v>12</v>
      </c>
      <c r="E73" s="1" t="s">
        <v>122</v>
      </c>
      <c r="F73" s="1">
        <f>INDEX(CATEGORIA_DIP471013[Parametro],MATCH(ANAGRAFICA_DIP36912[[#This Row],[CATEGORIA]],CATEGORIA_DIP471013[Categoria],0),1)</f>
        <v>1.1923999999999999</v>
      </c>
    </row>
    <row r="74" spans="1:6" hidden="1">
      <c r="A74">
        <v>73</v>
      </c>
      <c r="B74" s="12" t="s">
        <v>88</v>
      </c>
      <c r="C74" s="1" t="s">
        <v>16</v>
      </c>
      <c r="D74" s="1" t="s">
        <v>14</v>
      </c>
      <c r="E74" s="1" t="s">
        <v>127</v>
      </c>
      <c r="F74" s="1">
        <f>INDEX(CATEGORIA_DIP471013[Parametro],MATCH(ANAGRAFICA_DIP36912[[#This Row],[CATEGORIA]],CATEGORIA_DIP471013[Categoria],0),1)</f>
        <v>1.2974000000000001</v>
      </c>
    </row>
    <row r="75" spans="1:6">
      <c r="A75">
        <v>74</v>
      </c>
      <c r="B75" s="12" t="s">
        <v>67</v>
      </c>
      <c r="C75" s="1" t="s">
        <v>7</v>
      </c>
      <c r="D75" s="1" t="s">
        <v>14</v>
      </c>
      <c r="E75" s="1" t="s">
        <v>115</v>
      </c>
      <c r="F75" s="1">
        <f>INDEX(CATEGORIA_DIP471013[Parametro],MATCH(ANAGRAFICA_DIP36912[[#This Row],[CATEGORIA]],CATEGORIA_DIP471013[Categoria],0),1)</f>
        <v>1.1173999999999999</v>
      </c>
    </row>
    <row r="76" spans="1:6" hidden="1">
      <c r="A76">
        <v>75</v>
      </c>
      <c r="B76" s="12" t="s">
        <v>97</v>
      </c>
      <c r="C76" s="1" t="s">
        <v>7</v>
      </c>
      <c r="D76" s="1" t="s">
        <v>18</v>
      </c>
      <c r="E76" s="1" t="s">
        <v>124</v>
      </c>
      <c r="F76" s="1">
        <f>INDEX(CATEGORIA_DIP471013[Parametro],MATCH(ANAGRAFICA_DIP36912[[#This Row],[CATEGORIA]],CATEGORIA_DIP471013[Categoria],0),1)</f>
        <v>1.1923999999999999</v>
      </c>
    </row>
    <row r="77" spans="1:6">
      <c r="A77">
        <v>76</v>
      </c>
      <c r="B77" s="12" t="s">
        <v>94</v>
      </c>
      <c r="C77" s="1" t="s">
        <v>7</v>
      </c>
      <c r="D77" s="1" t="s">
        <v>18</v>
      </c>
      <c r="E77" s="1" t="s">
        <v>115</v>
      </c>
      <c r="F77" s="1">
        <f>INDEX(CATEGORIA_DIP471013[Parametro],MATCH(ANAGRAFICA_DIP36912[[#This Row],[CATEGORIA]],CATEGORIA_DIP471013[Categoria],0),1)</f>
        <v>1.1173999999999999</v>
      </c>
    </row>
    <row r="78" spans="1:6" hidden="1">
      <c r="A78">
        <v>77</v>
      </c>
      <c r="B78" s="12" t="s">
        <v>138</v>
      </c>
      <c r="C78" s="10" t="s">
        <v>7</v>
      </c>
      <c r="D78" s="1" t="s">
        <v>18</v>
      </c>
      <c r="E78" s="1" t="s">
        <v>124</v>
      </c>
      <c r="F78" s="1">
        <f>INDEX(CATEGORIA_DIP471013[Parametro],MATCH(ANAGRAFICA_DIP36912[[#This Row],[CATEGORIA]],CATEGORIA_DIP471013[Categoria],0),1)</f>
        <v>1.1923999999999999</v>
      </c>
    </row>
    <row r="79" spans="1:6" hidden="1">
      <c r="A79">
        <v>78</v>
      </c>
      <c r="B79" s="12" t="s">
        <v>108</v>
      </c>
      <c r="C79" s="10" t="s">
        <v>7</v>
      </c>
      <c r="D79" s="1" t="s">
        <v>18</v>
      </c>
      <c r="E79" s="1" t="s">
        <v>124</v>
      </c>
      <c r="F79" s="1">
        <f>INDEX(CATEGORIA_DIP471013[Parametro],MATCH(ANAGRAFICA_DIP36912[[#This Row],[CATEGORIA]],CATEGORIA_DIP471013[Categoria],0),1)</f>
        <v>1.1923999999999999</v>
      </c>
    </row>
    <row r="80" spans="1:6">
      <c r="A80">
        <v>79</v>
      </c>
      <c r="B80" s="12" t="s">
        <v>34</v>
      </c>
      <c r="C80" s="1" t="s">
        <v>7</v>
      </c>
      <c r="D80" s="1" t="s">
        <v>10</v>
      </c>
      <c r="E80" s="1" t="s">
        <v>113</v>
      </c>
      <c r="F80" s="1">
        <f>INDEX(CATEGORIA_DIP471013[Parametro],MATCH(ANAGRAFICA_DIP36912[[#This Row],[CATEGORIA]],CATEGORIA_DIP471013[Categoria],0),1)</f>
        <v>1.1173999999999999</v>
      </c>
    </row>
    <row r="81" spans="1:6" hidden="1">
      <c r="A81">
        <v>80</v>
      </c>
      <c r="B81" s="12" t="s">
        <v>73</v>
      </c>
      <c r="C81" s="1" t="s">
        <v>7</v>
      </c>
      <c r="D81" s="1" t="s">
        <v>14</v>
      </c>
      <c r="E81" s="1" t="s">
        <v>122</v>
      </c>
      <c r="F81" s="1">
        <f>INDEX(CATEGORIA_DIP471013[Parametro],MATCH(ANAGRAFICA_DIP36912[[#This Row],[CATEGORIA]],CATEGORIA_DIP471013[Categoria],0),1)</f>
        <v>1.1923999999999999</v>
      </c>
    </row>
    <row r="82" spans="1:6">
      <c r="A82">
        <v>81</v>
      </c>
      <c r="B82" s="12" t="s">
        <v>58</v>
      </c>
      <c r="C82" s="1" t="s">
        <v>7</v>
      </c>
      <c r="D82" s="1" t="s">
        <v>12</v>
      </c>
      <c r="E82" s="1" t="s">
        <v>132</v>
      </c>
      <c r="F82" s="1">
        <f>INDEX(CATEGORIA_DIP471013[Parametro],MATCH(ANAGRAFICA_DIP36912[[#This Row],[CATEGORIA]],CATEGORIA_DIP471013[Categoria],0),1)</f>
        <v>1.1173999999999999</v>
      </c>
    </row>
    <row r="83" spans="1:6" hidden="1">
      <c r="A83">
        <v>82</v>
      </c>
      <c r="B83" s="12" t="s">
        <v>109</v>
      </c>
      <c r="C83" s="10" t="s">
        <v>7</v>
      </c>
      <c r="D83" s="1" t="s">
        <v>14</v>
      </c>
      <c r="E83" s="1" t="s">
        <v>127</v>
      </c>
      <c r="F83" s="1">
        <f>INDEX(CATEGORIA_DIP471013[Parametro],MATCH(ANAGRAFICA_DIP36912[[#This Row],[CATEGORIA]],CATEGORIA_DIP471013[Categoria],0),1)</f>
        <v>1.2974000000000001</v>
      </c>
    </row>
    <row r="84" spans="1:6" hidden="1">
      <c r="A84">
        <v>83</v>
      </c>
      <c r="B84" s="12" t="s">
        <v>143</v>
      </c>
      <c r="C84" s="1" t="s">
        <v>7</v>
      </c>
      <c r="D84" s="1" t="s">
        <v>8</v>
      </c>
      <c r="E84" s="10" t="s">
        <v>126</v>
      </c>
      <c r="F84" s="1">
        <f>INDEX(CATEGORIA_DIP471013[Parametro],MATCH(ANAGRAFICA_DIP36912[[#This Row],[CATEGORIA]],CATEGORIA_DIP471013[Categoria],0),1)</f>
        <v>1.2974000000000001</v>
      </c>
    </row>
    <row r="85" spans="1:6">
      <c r="A85">
        <v>84</v>
      </c>
      <c r="B85" s="12" t="s">
        <v>75</v>
      </c>
      <c r="C85" s="1" t="s">
        <v>7</v>
      </c>
      <c r="D85" s="1" t="s">
        <v>14</v>
      </c>
      <c r="E85" s="1" t="s">
        <v>115</v>
      </c>
      <c r="F85" s="1">
        <f>INDEX(CATEGORIA_DIP471013[Parametro],MATCH(ANAGRAFICA_DIP36912[[#This Row],[CATEGORIA]],CATEGORIA_DIP471013[Categoria],0),1)</f>
        <v>1.1173999999999999</v>
      </c>
    </row>
    <row r="86" spans="1:6" hidden="1">
      <c r="A86">
        <v>85</v>
      </c>
      <c r="B86" s="12" t="s">
        <v>102</v>
      </c>
      <c r="C86" s="10" t="s">
        <v>7</v>
      </c>
      <c r="D86" s="1" t="s">
        <v>10</v>
      </c>
      <c r="E86" s="1" t="s">
        <v>121</v>
      </c>
      <c r="F86" s="1">
        <f>INDEX(CATEGORIA_DIP471013[Parametro],MATCH(ANAGRAFICA_DIP36912[[#This Row],[CATEGORIA]],CATEGORIA_DIP471013[Categoria],0),1)</f>
        <v>1.2974000000000001</v>
      </c>
    </row>
    <row r="87" spans="1:6" hidden="1">
      <c r="A87">
        <v>86</v>
      </c>
      <c r="B87" s="12" t="s">
        <v>62</v>
      </c>
      <c r="C87" s="1" t="s">
        <v>7</v>
      </c>
      <c r="D87" s="1" t="s">
        <v>12</v>
      </c>
      <c r="E87" s="1" t="s">
        <v>114</v>
      </c>
      <c r="F87" s="1">
        <f>INDEX(CATEGORIA_DIP471013[Parametro],MATCH(ANAGRAFICA_DIP36912[[#This Row],[CATEGORIA]],CATEGORIA_DIP471013[Categoria],0),1)</f>
        <v>1.1923999999999999</v>
      </c>
    </row>
    <row r="88" spans="1:6">
      <c r="A88">
        <v>87</v>
      </c>
      <c r="B88" s="12" t="s">
        <v>45</v>
      </c>
      <c r="C88" s="1" t="s">
        <v>7</v>
      </c>
      <c r="D88" s="1" t="s">
        <v>10</v>
      </c>
      <c r="E88" s="1" t="s">
        <v>113</v>
      </c>
      <c r="F88" s="1">
        <f>INDEX(CATEGORIA_DIP471013[Parametro],MATCH(ANAGRAFICA_DIP36912[[#This Row],[CATEGORIA]],CATEGORIA_DIP471013[Categoria],0),1)</f>
        <v>1.1173999999999999</v>
      </c>
    </row>
    <row r="89" spans="1:6">
      <c r="A89">
        <v>88</v>
      </c>
      <c r="B89" s="12" t="s">
        <v>72</v>
      </c>
      <c r="C89" s="1" t="s">
        <v>7</v>
      </c>
      <c r="D89" s="1" t="s">
        <v>14</v>
      </c>
      <c r="E89" s="1" t="s">
        <v>115</v>
      </c>
      <c r="F89" s="1">
        <f>INDEX(CATEGORIA_DIP471013[Parametro],MATCH(ANAGRAFICA_DIP36912[[#This Row],[CATEGORIA]],CATEGORIA_DIP471013[Categoria],0),1)</f>
        <v>1.1173999999999999</v>
      </c>
    </row>
    <row r="90" spans="1:6" hidden="1">
      <c r="A90">
        <v>89</v>
      </c>
      <c r="B90" s="12" t="s">
        <v>23</v>
      </c>
      <c r="C90" s="1" t="s">
        <v>7</v>
      </c>
      <c r="D90" s="1" t="s">
        <v>8</v>
      </c>
      <c r="E90" s="1" t="s">
        <v>117</v>
      </c>
      <c r="F90" s="1">
        <f>INDEX(CATEGORIA_DIP471013[Parametro],MATCH(ANAGRAFICA_DIP36912[[#This Row],[CATEGORIA]],CATEGORIA_DIP471013[Categoria],0),1)</f>
        <v>1.1923999999999999</v>
      </c>
    </row>
    <row r="91" spans="1:6">
      <c r="A91">
        <v>90</v>
      </c>
      <c r="B91" s="12" t="s">
        <v>47</v>
      </c>
      <c r="C91" s="1" t="s">
        <v>7</v>
      </c>
      <c r="D91" s="1" t="s">
        <v>10</v>
      </c>
      <c r="E91" s="1" t="s">
        <v>115</v>
      </c>
      <c r="F91" s="1">
        <f>INDEX(CATEGORIA_DIP471013[Parametro],MATCH(ANAGRAFICA_DIP36912[[#This Row],[CATEGORIA]],CATEGORIA_DIP471013[Categoria],0),1)</f>
        <v>1.1173999999999999</v>
      </c>
    </row>
    <row r="92" spans="1:6" hidden="1">
      <c r="A92">
        <v>91</v>
      </c>
      <c r="B92" s="12" t="s">
        <v>98</v>
      </c>
      <c r="C92" s="1" t="s">
        <v>7</v>
      </c>
      <c r="D92" s="1" t="s">
        <v>18</v>
      </c>
      <c r="E92" s="1" t="s">
        <v>124</v>
      </c>
      <c r="F92" s="1">
        <f>INDEX(CATEGORIA_DIP471013[Parametro],MATCH(ANAGRAFICA_DIP36912[[#This Row],[CATEGORIA]],CATEGORIA_DIP471013[Categoria],0),1)</f>
        <v>1.1923999999999999</v>
      </c>
    </row>
    <row r="93" spans="1:6" hidden="1">
      <c r="A93">
        <v>92</v>
      </c>
      <c r="B93" s="12" t="s">
        <v>105</v>
      </c>
      <c r="C93" s="10" t="s">
        <v>7</v>
      </c>
      <c r="D93" s="1" t="s">
        <v>17</v>
      </c>
      <c r="E93" s="1" t="s">
        <v>121</v>
      </c>
      <c r="F93" s="1">
        <f>INDEX(CATEGORIA_DIP471013[Parametro],MATCH(ANAGRAFICA_DIP36912[[#This Row],[CATEGORIA]],CATEGORIA_DIP471013[Categoria],0),1)</f>
        <v>1.2974000000000001</v>
      </c>
    </row>
    <row r="94" spans="1:6" hidden="1">
      <c r="A94">
        <v>93</v>
      </c>
      <c r="B94" s="12" t="s">
        <v>54</v>
      </c>
      <c r="C94" s="1" t="s">
        <v>7</v>
      </c>
      <c r="D94" s="1" t="s">
        <v>12</v>
      </c>
      <c r="E94" s="1" t="s">
        <v>114</v>
      </c>
      <c r="F94" s="1">
        <f>INDEX(CATEGORIA_DIP471013[Parametro],MATCH(ANAGRAFICA_DIP36912[[#This Row],[CATEGORIA]],CATEGORIA_DIP471013[Categoria],0),1)</f>
        <v>1.1923999999999999</v>
      </c>
    </row>
    <row r="95" spans="1:6" hidden="1">
      <c r="A95">
        <v>94</v>
      </c>
      <c r="B95" s="13" t="s">
        <v>137</v>
      </c>
      <c r="C95" s="10" t="s">
        <v>7</v>
      </c>
      <c r="D95" s="1" t="s">
        <v>18</v>
      </c>
      <c r="E95" s="1" t="s">
        <v>124</v>
      </c>
      <c r="F95" s="1">
        <f>INDEX(CATEGORIA_DIP471013[Parametro],MATCH(ANAGRAFICA_DIP36912[[#This Row],[CATEGORIA]],CATEGORIA_DIP471013[Categoria],0),1)</f>
        <v>1.1923999999999999</v>
      </c>
    </row>
    <row r="96" spans="1:6" hidden="1">
      <c r="A96">
        <v>95</v>
      </c>
      <c r="B96" s="12" t="s">
        <v>139</v>
      </c>
      <c r="C96" s="10" t="s">
        <v>7</v>
      </c>
      <c r="D96" s="1" t="s">
        <v>18</v>
      </c>
      <c r="E96" s="1" t="s">
        <v>124</v>
      </c>
      <c r="F96" s="1">
        <f>INDEX(CATEGORIA_DIP471013[Parametro],MATCH(ANAGRAFICA_DIP36912[[#This Row],[CATEGORIA]],CATEGORIA_DIP471013[Categoria],0),1)</f>
        <v>1.1923999999999999</v>
      </c>
    </row>
    <row r="97" spans="1:6">
      <c r="A97">
        <v>96</v>
      </c>
      <c r="B97" s="12" t="s">
        <v>37</v>
      </c>
      <c r="C97" s="1" t="s">
        <v>7</v>
      </c>
      <c r="D97" s="1" t="s">
        <v>10</v>
      </c>
      <c r="E97" s="1" t="s">
        <v>113</v>
      </c>
      <c r="F97" s="1">
        <f>INDEX(CATEGORIA_DIP471013[Parametro],MATCH(ANAGRAFICA_DIP36912[[#This Row],[CATEGORIA]],CATEGORIA_DIP471013[Categoria],0),1)</f>
        <v>1.1173999999999999</v>
      </c>
    </row>
    <row r="98" spans="1:6">
      <c r="A98">
        <v>97</v>
      </c>
      <c r="B98" s="12" t="s">
        <v>35</v>
      </c>
      <c r="C98" s="1" t="s">
        <v>7</v>
      </c>
      <c r="D98" s="1" t="s">
        <v>10</v>
      </c>
      <c r="E98" s="1" t="s">
        <v>113</v>
      </c>
      <c r="F98" s="1">
        <f>INDEX(CATEGORIA_DIP471013[Parametro],MATCH(ANAGRAFICA_DIP36912[[#This Row],[CATEGORIA]],CATEGORIA_DIP471013[Categoria],0),1)</f>
        <v>1.1173999999999999</v>
      </c>
    </row>
    <row r="99" spans="1:6" hidden="1">
      <c r="A99">
        <v>98</v>
      </c>
      <c r="B99" s="12" t="s">
        <v>79</v>
      </c>
      <c r="C99" s="1" t="s">
        <v>16</v>
      </c>
      <c r="D99" s="1" t="s">
        <v>14</v>
      </c>
      <c r="E99" s="1" t="str">
        <f>H19</f>
        <v>Funzionario tecnico</v>
      </c>
      <c r="F99" s="1">
        <f>INDEX(CATEGORIA_DIP471013[Parametro],MATCH(ANAGRAFICA_DIP36912[[#This Row],[CATEGORIA]],CATEGORIA_DIP471013[Categoria],0),1)</f>
        <v>1.2974000000000001</v>
      </c>
    </row>
    <row r="100" spans="1:6" hidden="1">
      <c r="A100">
        <v>99</v>
      </c>
      <c r="B100" s="12" t="s">
        <v>25</v>
      </c>
      <c r="C100" s="10" t="s">
        <v>7</v>
      </c>
      <c r="D100" s="1" t="s">
        <v>8</v>
      </c>
      <c r="E100" s="1" t="str">
        <f>H19</f>
        <v>Funzionario tecnico</v>
      </c>
      <c r="F100" s="1">
        <f>INDEX(CATEGORIA_DIP471013[Parametro],MATCH(ANAGRAFICA_DIP36912[[#This Row],[CATEGORIA]],CATEGORIA_DIP471013[Categoria],0),1)</f>
        <v>1.2974000000000001</v>
      </c>
    </row>
    <row r="101" spans="1:6" hidden="1">
      <c r="A101">
        <v>100</v>
      </c>
      <c r="B101" s="12" t="s">
        <v>111</v>
      </c>
      <c r="C101" s="10" t="s">
        <v>7</v>
      </c>
      <c r="D101" s="1" t="s">
        <v>128</v>
      </c>
      <c r="E101" s="1" t="s">
        <v>117</v>
      </c>
      <c r="F101" s="1">
        <f>INDEX(CATEGORIA_DIP471013[Parametro],MATCH(ANAGRAFICA_DIP36912[[#This Row],[CATEGORIA]],CATEGORIA_DIP471013[Categoria],0),1)</f>
        <v>1.1923999999999999</v>
      </c>
    </row>
    <row r="102" spans="1:6" hidden="1">
      <c r="A102">
        <v>101</v>
      </c>
      <c r="B102" s="12" t="s">
        <v>144</v>
      </c>
      <c r="C102" s="1" t="s">
        <v>7</v>
      </c>
      <c r="D102" s="1" t="s">
        <v>12</v>
      </c>
      <c r="E102" s="1" t="s">
        <v>131</v>
      </c>
      <c r="F102" s="1">
        <f>INDEX(CATEGORIA_DIP471013[Parametro],MATCH(ANAGRAFICA_DIP36912[[#This Row],[CATEGORIA]],CATEGORIA_DIP471013[Categoria],0),1)</f>
        <v>1.2974000000000001</v>
      </c>
    </row>
    <row r="105" spans="1:6">
      <c r="A105" s="16"/>
      <c r="B105" s="14" t="s">
        <v>150</v>
      </c>
    </row>
    <row r="106" spans="1:6">
      <c r="A106" s="16"/>
      <c r="B106" s="14" t="s">
        <v>135</v>
      </c>
    </row>
    <row r="107" spans="1:6">
      <c r="A107" s="16"/>
      <c r="B107" s="14" t="s">
        <v>141</v>
      </c>
    </row>
    <row r="108" spans="1:6">
      <c r="A108" s="16"/>
      <c r="B108" s="14" t="s">
        <v>142</v>
      </c>
    </row>
    <row r="111" spans="1:6">
      <c r="A111">
        <v>1</v>
      </c>
      <c r="B111" s="14" t="s">
        <v>145</v>
      </c>
    </row>
    <row r="112" spans="1:6">
      <c r="A112">
        <v>2</v>
      </c>
      <c r="B112" s="14" t="s">
        <v>146</v>
      </c>
    </row>
    <row r="113" spans="1:2">
      <c r="A113">
        <v>3</v>
      </c>
      <c r="B113" s="14" t="s">
        <v>147</v>
      </c>
    </row>
    <row r="114" spans="1:2">
      <c r="A114">
        <v>4</v>
      </c>
      <c r="B114" s="14" t="s">
        <v>148</v>
      </c>
    </row>
    <row r="115" spans="1:2">
      <c r="A115" s="15" t="s">
        <v>149</v>
      </c>
    </row>
    <row r="116" spans="1:2">
      <c r="A116" s="16">
        <v>105</v>
      </c>
    </row>
  </sheetData>
  <dataValidations count="3">
    <dataValidation type="list" showInputMessage="1" showErrorMessage="1" sqref="C74 C76:C78 C82:C86 C2:C72 C88:C102">
      <formula1>"S,N"</formula1>
    </dataValidation>
    <dataValidation type="list" allowBlank="1" showInputMessage="1" showErrorMessage="1" sqref="D2:D102">
      <formula1>INDIRECT("ANA_SETTORI[area di rif]")</formula1>
    </dataValidation>
    <dataValidation type="list" allowBlank="1" showInputMessage="1" showErrorMessage="1" sqref="E2:E102">
      <formula1>INDIRECT("categoria_dip[categoria]")</formula1>
    </dataValidation>
  </dataValidation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L116"/>
  <sheetViews>
    <sheetView workbookViewId="0">
      <selection activeCell="E58" sqref="E58"/>
    </sheetView>
  </sheetViews>
  <sheetFormatPr defaultRowHeight="15"/>
  <cols>
    <col min="2" max="2" width="29.7109375" style="14" bestFit="1" customWidth="1"/>
    <col min="3" max="3" width="15.85546875" customWidth="1"/>
    <col min="4" max="4" width="22.28515625" customWidth="1"/>
    <col min="5" max="5" width="39.28515625" bestFit="1" customWidth="1"/>
    <col min="6" max="6" width="22.28515625" customWidth="1"/>
    <col min="8" max="8" width="39.28515625" bestFit="1" customWidth="1"/>
    <col min="9" max="9" width="12.140625" bestFit="1" customWidth="1"/>
    <col min="11" max="11" width="17.42578125" bestFit="1" customWidth="1"/>
    <col min="12" max="12" width="38.5703125" bestFit="1" customWidth="1"/>
    <col min="13" max="13" width="7.140625" customWidth="1"/>
    <col min="14" max="14" width="13.42578125" customWidth="1"/>
    <col min="15" max="15" width="13.140625" customWidth="1"/>
    <col min="16" max="16" width="14.28515625" customWidth="1"/>
  </cols>
  <sheetData>
    <row r="1" spans="1:12" s="3" customFormat="1" ht="30" customHeight="1">
      <c r="B1" s="11" t="s">
        <v>0</v>
      </c>
      <c r="C1" s="6" t="s">
        <v>1</v>
      </c>
      <c r="D1" s="6" t="s">
        <v>2</v>
      </c>
      <c r="E1" s="6" t="s">
        <v>3</v>
      </c>
      <c r="F1" s="7" t="s">
        <v>4</v>
      </c>
      <c r="H1" s="3" t="s">
        <v>5</v>
      </c>
      <c r="I1" s="3" t="s">
        <v>4</v>
      </c>
      <c r="K1" s="4" t="s">
        <v>2</v>
      </c>
      <c r="L1" s="4" t="s">
        <v>6</v>
      </c>
    </row>
    <row r="2" spans="1:12" hidden="1">
      <c r="A2">
        <v>1</v>
      </c>
      <c r="B2" s="12" t="s">
        <v>110</v>
      </c>
      <c r="C2" s="10" t="s">
        <v>7</v>
      </c>
      <c r="D2" s="1" t="s">
        <v>18</v>
      </c>
      <c r="E2" s="1" t="s">
        <v>123</v>
      </c>
      <c r="F2" s="1">
        <f>INDEX(CATEGORIA_DIP4710[Parametro],MATCH(ANAGRAFICA_DIP369[[#This Row],[CATEGORIA]],CATEGORIA_DIP4710[Categoria],0),1)</f>
        <v>1.2974000000000001</v>
      </c>
      <c r="H2" s="2" t="s">
        <v>123</v>
      </c>
      <c r="I2" s="1">
        <v>1.2974000000000001</v>
      </c>
      <c r="K2" s="4" t="s">
        <v>8</v>
      </c>
      <c r="L2" s="4" t="s">
        <v>9</v>
      </c>
    </row>
    <row r="3" spans="1:12" hidden="1">
      <c r="A3">
        <v>2</v>
      </c>
      <c r="B3" s="12" t="s">
        <v>50</v>
      </c>
      <c r="C3" s="1" t="s">
        <v>7</v>
      </c>
      <c r="D3" s="1" t="s">
        <v>10</v>
      </c>
      <c r="E3" s="1" t="s">
        <v>113</v>
      </c>
      <c r="F3" s="1">
        <f>INDEX(CATEGORIA_DIP4710[Parametro],MATCH(ANAGRAFICA_DIP369[[#This Row],[CATEGORIA]],CATEGORIA_DIP4710[Categoria],0),1)</f>
        <v>1.1173999999999999</v>
      </c>
      <c r="H3" s="1" t="s">
        <v>124</v>
      </c>
      <c r="I3" s="1">
        <v>1.1923999999999999</v>
      </c>
      <c r="K3" s="4" t="s">
        <v>10</v>
      </c>
      <c r="L3" s="4" t="s">
        <v>11</v>
      </c>
    </row>
    <row r="4" spans="1:12" hidden="1">
      <c r="A4">
        <v>3</v>
      </c>
      <c r="B4" s="12" t="s">
        <v>43</v>
      </c>
      <c r="C4" s="1" t="s">
        <v>7</v>
      </c>
      <c r="D4" s="1" t="s">
        <v>10</v>
      </c>
      <c r="E4" s="1" t="s">
        <v>113</v>
      </c>
      <c r="F4" s="1">
        <f>INDEX(CATEGORIA_DIP4710[Parametro],MATCH(ANAGRAFICA_DIP369[[#This Row],[CATEGORIA]],CATEGORIA_DIP4710[Categoria],0),1)</f>
        <v>1.1173999999999999</v>
      </c>
      <c r="H4" s="1" t="s">
        <v>115</v>
      </c>
      <c r="I4" s="1">
        <v>1.1173999999999999</v>
      </c>
      <c r="K4" s="4" t="s">
        <v>12</v>
      </c>
      <c r="L4" s="4" t="s">
        <v>13</v>
      </c>
    </row>
    <row r="5" spans="1:12" hidden="1">
      <c r="A5">
        <v>4</v>
      </c>
      <c r="B5" s="13" t="s">
        <v>133</v>
      </c>
      <c r="C5" s="1" t="s">
        <v>7</v>
      </c>
      <c r="D5" s="1" t="s">
        <v>10</v>
      </c>
      <c r="E5" s="1" t="s">
        <v>113</v>
      </c>
      <c r="F5" s="1">
        <f>INDEX(CATEGORIA_DIP4710[Parametro],MATCH(ANAGRAFICA_DIP369[[#This Row],[CATEGORIA]],CATEGORIA_DIP4710[Categoria],0),1)</f>
        <v>1.1173999999999999</v>
      </c>
      <c r="H5" s="1" t="s">
        <v>121</v>
      </c>
      <c r="I5" s="1">
        <v>1.2974000000000001</v>
      </c>
      <c r="K5" s="4" t="s">
        <v>14</v>
      </c>
      <c r="L5" s="4" t="s">
        <v>15</v>
      </c>
    </row>
    <row r="6" spans="1:12">
      <c r="A6">
        <v>5</v>
      </c>
      <c r="B6" s="12" t="s">
        <v>64</v>
      </c>
      <c r="C6" s="1" t="s">
        <v>7</v>
      </c>
      <c r="D6" s="1" t="s">
        <v>12</v>
      </c>
      <c r="E6" s="1" t="s">
        <v>114</v>
      </c>
      <c r="F6" s="1">
        <f>INDEX(CATEGORIA_DIP4710[Parametro],MATCH(ANAGRAFICA_DIP369[[#This Row],[CATEGORIA]],CATEGORIA_DIP4710[Categoria],0),1)</f>
        <v>1.1923999999999999</v>
      </c>
      <c r="H6" t="s">
        <v>117</v>
      </c>
      <c r="I6">
        <v>1.1923999999999999</v>
      </c>
      <c r="K6" s="4" t="s">
        <v>17</v>
      </c>
      <c r="L6" s="4" t="s">
        <v>17</v>
      </c>
    </row>
    <row r="7" spans="1:12" hidden="1">
      <c r="A7">
        <v>6</v>
      </c>
      <c r="B7" s="13" t="s">
        <v>134</v>
      </c>
      <c r="C7" s="1" t="s">
        <v>7</v>
      </c>
      <c r="D7" s="1" t="s">
        <v>10</v>
      </c>
      <c r="E7" s="1" t="s">
        <v>113</v>
      </c>
      <c r="F7" s="1">
        <f>INDEX(CATEGORIA_DIP4710[Parametro],MATCH(ANAGRAFICA_DIP369[[#This Row],[CATEGORIA]],CATEGORIA_DIP4710[Categoria],0),1)</f>
        <v>1.1173999999999999</v>
      </c>
      <c r="H7" s="1" t="s">
        <v>122</v>
      </c>
      <c r="I7" s="1">
        <v>1.1923999999999999</v>
      </c>
      <c r="K7" s="4" t="s">
        <v>18</v>
      </c>
      <c r="L7" s="4" t="s">
        <v>19</v>
      </c>
    </row>
    <row r="8" spans="1:12" hidden="1">
      <c r="A8">
        <v>7</v>
      </c>
      <c r="B8" s="12" t="s">
        <v>56</v>
      </c>
      <c r="C8" s="1" t="s">
        <v>7</v>
      </c>
      <c r="D8" s="1" t="s">
        <v>12</v>
      </c>
      <c r="E8" s="1" t="s">
        <v>115</v>
      </c>
      <c r="F8" s="1">
        <f>INDEX(CATEGORIA_DIP4710[Parametro],MATCH(ANAGRAFICA_DIP369[[#This Row],[CATEGORIA]],CATEGORIA_DIP4710[Categoria],0),1)</f>
        <v>1.1173999999999999</v>
      </c>
      <c r="H8" s="1" t="s">
        <v>125</v>
      </c>
      <c r="I8" s="1">
        <v>1.2974000000000001</v>
      </c>
      <c r="K8" s="4" t="s">
        <v>20</v>
      </c>
      <c r="L8" s="4" t="s">
        <v>20</v>
      </c>
    </row>
    <row r="9" spans="1:12" ht="14.45" hidden="1" customHeight="1">
      <c r="A9">
        <v>8</v>
      </c>
      <c r="B9" s="12" t="s">
        <v>70</v>
      </c>
      <c r="C9" s="1" t="s">
        <v>7</v>
      </c>
      <c r="D9" s="1" t="s">
        <v>14</v>
      </c>
      <c r="E9" s="1" t="s">
        <v>115</v>
      </c>
      <c r="F9" s="1">
        <f>INDEX(CATEGORIA_DIP4710[Parametro],MATCH(ANAGRAFICA_DIP369[[#This Row],[CATEGORIA]],CATEGORIA_DIP4710[Categoria],0),1)</f>
        <v>1.1173999999999999</v>
      </c>
      <c r="H9" s="1" t="s">
        <v>127</v>
      </c>
      <c r="I9" s="1">
        <v>1.2974000000000001</v>
      </c>
      <c r="J9" s="5"/>
      <c r="K9" s="5"/>
    </row>
    <row r="10" spans="1:12" ht="14.45" hidden="1" customHeight="1">
      <c r="A10">
        <v>9</v>
      </c>
      <c r="B10" s="12" t="s">
        <v>32</v>
      </c>
      <c r="C10" s="1" t="s">
        <v>7</v>
      </c>
      <c r="D10" s="1" t="s">
        <v>10</v>
      </c>
      <c r="E10" s="1" t="s">
        <v>113</v>
      </c>
      <c r="F10" s="1">
        <f>INDEX(CATEGORIA_DIP4710[Parametro],MATCH(ANAGRAFICA_DIP369[[#This Row],[CATEGORIA]],CATEGORIA_DIP4710[Categoria],0),1)</f>
        <v>1.1173999999999999</v>
      </c>
      <c r="H10" s="1" t="s">
        <v>120</v>
      </c>
      <c r="I10" s="1">
        <v>1.1923999999999999</v>
      </c>
      <c r="J10" s="5"/>
      <c r="K10" s="5"/>
    </row>
    <row r="11" spans="1:12" ht="14.45" hidden="1" customHeight="1">
      <c r="A11">
        <v>10</v>
      </c>
      <c r="B11" s="12" t="s">
        <v>40</v>
      </c>
      <c r="C11" s="1" t="s">
        <v>7</v>
      </c>
      <c r="D11" s="1" t="s">
        <v>10</v>
      </c>
      <c r="E11" s="1" t="s">
        <v>113</v>
      </c>
      <c r="F11" s="1">
        <f>INDEX(CATEGORIA_DIP4710[Parametro],MATCH(ANAGRAFICA_DIP369[[#This Row],[CATEGORIA]],CATEGORIA_DIP4710[Categoria],0),1)</f>
        <v>1.1173999999999999</v>
      </c>
      <c r="H11" s="1" t="s">
        <v>119</v>
      </c>
      <c r="I11" s="1">
        <v>1.1923999999999999</v>
      </c>
      <c r="J11" s="5"/>
      <c r="K11" s="5"/>
    </row>
    <row r="12" spans="1:12" ht="14.45" customHeight="1">
      <c r="A12">
        <v>11</v>
      </c>
      <c r="B12" s="12" t="s">
        <v>38</v>
      </c>
      <c r="C12" s="1" t="s">
        <v>7</v>
      </c>
      <c r="D12" s="1" t="s">
        <v>10</v>
      </c>
      <c r="E12" s="1" t="s">
        <v>117</v>
      </c>
      <c r="F12" s="1">
        <f>INDEX(CATEGORIA_DIP4710[Parametro],MATCH(ANAGRAFICA_DIP369[[#This Row],[CATEGORIA]],CATEGORIA_DIP4710[Categoria],0),1)</f>
        <v>1.1923999999999999</v>
      </c>
      <c r="H12" s="1" t="s">
        <v>116</v>
      </c>
      <c r="I12" s="1">
        <v>1.1173999999999999</v>
      </c>
      <c r="J12" s="5"/>
      <c r="K12" s="5"/>
    </row>
    <row r="13" spans="1:12" ht="14.45" hidden="1" customHeight="1">
      <c r="A13">
        <v>12</v>
      </c>
      <c r="B13" s="12" t="s">
        <v>42</v>
      </c>
      <c r="C13" s="1" t="s">
        <v>7</v>
      </c>
      <c r="D13" s="1" t="s">
        <v>10</v>
      </c>
      <c r="E13" s="1" t="s">
        <v>113</v>
      </c>
      <c r="F13" s="1">
        <f>INDEX(CATEGORIA_DIP4710[Parametro],MATCH(ANAGRAFICA_DIP369[[#This Row],[CATEGORIA]],CATEGORIA_DIP4710[Categoria],0),1)</f>
        <v>1.1173999999999999</v>
      </c>
      <c r="H13" s="1" t="s">
        <v>118</v>
      </c>
      <c r="I13" s="1">
        <v>1.1173999999999999</v>
      </c>
      <c r="J13" s="5"/>
      <c r="K13" s="5"/>
    </row>
    <row r="14" spans="1:12" ht="14.45" hidden="1" customHeight="1">
      <c r="A14">
        <v>13</v>
      </c>
      <c r="B14" s="12" t="s">
        <v>26</v>
      </c>
      <c r="C14" s="1" t="s">
        <v>7</v>
      </c>
      <c r="D14" s="1" t="s">
        <v>8</v>
      </c>
      <c r="E14" s="1" t="s">
        <v>115</v>
      </c>
      <c r="F14" s="1">
        <f>INDEX(CATEGORIA_DIP4710[Parametro],MATCH(ANAGRAFICA_DIP369[[#This Row],[CATEGORIA]],CATEGORIA_DIP4710[Categoria],0),1)</f>
        <v>1.1173999999999999</v>
      </c>
      <c r="H14" s="1" t="s">
        <v>130</v>
      </c>
      <c r="I14" s="1">
        <v>1.1173999999999999</v>
      </c>
      <c r="J14" s="5"/>
      <c r="K14" s="5"/>
    </row>
    <row r="15" spans="1:12" hidden="1">
      <c r="A15">
        <v>14</v>
      </c>
      <c r="B15" s="12" t="s">
        <v>68</v>
      </c>
      <c r="C15" s="1" t="s">
        <v>7</v>
      </c>
      <c r="D15" s="1" t="s">
        <v>14</v>
      </c>
      <c r="E15" s="1" t="s">
        <v>118</v>
      </c>
      <c r="F15" s="1">
        <f>INDEX(CATEGORIA_DIP4710[Parametro],MATCH(ANAGRAFICA_DIP369[[#This Row],[CATEGORIA]],CATEGORIA_DIP4710[Categoria],0),1)</f>
        <v>1.1173999999999999</v>
      </c>
      <c r="H15" s="1" t="s">
        <v>131</v>
      </c>
      <c r="I15" s="1">
        <v>1.2974000000000001</v>
      </c>
    </row>
    <row r="16" spans="1:12" hidden="1">
      <c r="A16">
        <v>15</v>
      </c>
      <c r="B16" s="12" t="s">
        <v>91</v>
      </c>
      <c r="C16" s="1" t="s">
        <v>7</v>
      </c>
      <c r="D16" s="1" t="s">
        <v>14</v>
      </c>
      <c r="E16" s="1" t="s">
        <v>115</v>
      </c>
      <c r="F16" s="1">
        <f>INDEX(CATEGORIA_DIP4710[Parametro],MATCH(ANAGRAFICA_DIP369[[#This Row],[CATEGORIA]],CATEGORIA_DIP4710[Categoria],0),1)</f>
        <v>1.1173999999999999</v>
      </c>
      <c r="H16" s="1" t="s">
        <v>113</v>
      </c>
      <c r="I16" s="1">
        <v>1.1173999999999999</v>
      </c>
    </row>
    <row r="17" spans="1:9">
      <c r="A17">
        <v>16</v>
      </c>
      <c r="B17" s="12" t="s">
        <v>100</v>
      </c>
      <c r="C17" s="1" t="s">
        <v>7</v>
      </c>
      <c r="D17" s="1" t="s">
        <v>20</v>
      </c>
      <c r="E17" s="1" t="s">
        <v>119</v>
      </c>
      <c r="F17" s="1">
        <f>INDEX(CATEGORIA_DIP4710[Parametro],MATCH(ANAGRAFICA_DIP369[[#This Row],[CATEGORIA]],CATEGORIA_DIP4710[Categoria],0),1)</f>
        <v>1.1923999999999999</v>
      </c>
      <c r="H17" s="1" t="s">
        <v>114</v>
      </c>
      <c r="I17" s="1">
        <v>1.1923999999999999</v>
      </c>
    </row>
    <row r="18" spans="1:9">
      <c r="A18">
        <v>17</v>
      </c>
      <c r="B18" s="12" t="s">
        <v>86</v>
      </c>
      <c r="C18" s="1" t="s">
        <v>16</v>
      </c>
      <c r="D18" s="1" t="s">
        <v>14</v>
      </c>
      <c r="E18" s="1" t="s">
        <v>120</v>
      </c>
      <c r="F18" s="1">
        <f>INDEX(CATEGORIA_DIP4710[Parametro],MATCH(ANAGRAFICA_DIP369[[#This Row],[CATEGORIA]],CATEGORIA_DIP4710[Categoria],0),1)</f>
        <v>1.1923999999999999</v>
      </c>
      <c r="H18" s="1" t="s">
        <v>132</v>
      </c>
      <c r="I18" s="1">
        <v>1.1173999999999999</v>
      </c>
    </row>
    <row r="19" spans="1:9" hidden="1">
      <c r="A19">
        <v>18</v>
      </c>
      <c r="B19" s="12" t="s">
        <v>27</v>
      </c>
      <c r="C19" s="1" t="s">
        <v>7</v>
      </c>
      <c r="D19" s="1" t="s">
        <v>8</v>
      </c>
      <c r="E19" s="1" t="s">
        <v>115</v>
      </c>
      <c r="F19" s="1">
        <f>INDEX(CATEGORIA_DIP4710[Parametro],MATCH(ANAGRAFICA_DIP369[[#This Row],[CATEGORIA]],CATEGORIA_DIP4710[Categoria],0),1)</f>
        <v>1.1173999999999999</v>
      </c>
      <c r="H19" s="8" t="s">
        <v>126</v>
      </c>
      <c r="I19" s="9">
        <v>1.2974000000000001</v>
      </c>
    </row>
    <row r="20" spans="1:9" hidden="1">
      <c r="A20">
        <v>19</v>
      </c>
      <c r="B20" s="12" t="s">
        <v>41</v>
      </c>
      <c r="C20" s="1" t="s">
        <v>7</v>
      </c>
      <c r="D20" s="1" t="s">
        <v>10</v>
      </c>
      <c r="E20" s="1" t="s">
        <v>113</v>
      </c>
      <c r="F20" s="1">
        <f>INDEX(CATEGORIA_DIP4710[Parametro],MATCH(ANAGRAFICA_DIP369[[#This Row],[CATEGORIA]],CATEGORIA_DIP4710[Categoria],0),1)</f>
        <v>1.1173999999999999</v>
      </c>
    </row>
    <row r="21" spans="1:9" ht="21" hidden="1">
      <c r="A21">
        <v>20</v>
      </c>
      <c r="B21" s="12" t="s">
        <v>104</v>
      </c>
      <c r="C21" s="10" t="s">
        <v>7</v>
      </c>
      <c r="D21" s="1" t="s">
        <v>14</v>
      </c>
      <c r="E21" s="1" t="s">
        <v>127</v>
      </c>
      <c r="F21" s="1">
        <f>INDEX(CATEGORIA_DIP4710[Parametro],MATCH(ANAGRAFICA_DIP369[[#This Row],[CATEGORIA]],CATEGORIA_DIP4710[Categoria],0),1)</f>
        <v>1.2974000000000001</v>
      </c>
      <c r="H21" s="5"/>
      <c r="I21" s="5"/>
    </row>
    <row r="22" spans="1:9" ht="21" hidden="1">
      <c r="A22">
        <v>21</v>
      </c>
      <c r="B22" s="12" t="s">
        <v>92</v>
      </c>
      <c r="C22" s="1" t="s">
        <v>7</v>
      </c>
      <c r="D22" s="1" t="s">
        <v>17</v>
      </c>
      <c r="E22" s="1" t="s">
        <v>121</v>
      </c>
      <c r="F22" s="1">
        <f>INDEX(CATEGORIA_DIP4710[Parametro],MATCH(ANAGRAFICA_DIP369[[#This Row],[CATEGORIA]],CATEGORIA_DIP4710[Categoria],0),1)</f>
        <v>1.2974000000000001</v>
      </c>
      <c r="H22" s="5"/>
      <c r="I22" s="5"/>
    </row>
    <row r="23" spans="1:9" ht="21">
      <c r="A23">
        <v>22</v>
      </c>
      <c r="B23" s="12" t="s">
        <v>90</v>
      </c>
      <c r="C23" s="1" t="s">
        <v>7</v>
      </c>
      <c r="D23" s="1" t="s">
        <v>14</v>
      </c>
      <c r="E23" s="1" t="s">
        <v>122</v>
      </c>
      <c r="F23" s="1">
        <f>INDEX(CATEGORIA_DIP4710[Parametro],MATCH(ANAGRAFICA_DIP369[[#This Row],[CATEGORIA]],CATEGORIA_DIP4710[Categoria],0),1)</f>
        <v>1.1923999999999999</v>
      </c>
      <c r="H23" s="5"/>
      <c r="I23" s="5"/>
    </row>
    <row r="24" spans="1:9" ht="21" hidden="1">
      <c r="A24">
        <v>23</v>
      </c>
      <c r="B24" s="12" t="s">
        <v>48</v>
      </c>
      <c r="C24" s="1" t="s">
        <v>7</v>
      </c>
      <c r="D24" s="1" t="s">
        <v>10</v>
      </c>
      <c r="E24" s="1" t="str">
        <f>H18</f>
        <v>Operatore servizi contabili</v>
      </c>
      <c r="F24" s="1">
        <f>INDEX(CATEGORIA_DIP4710[Parametro],MATCH(ANAGRAFICA_DIP369[[#This Row],[CATEGORIA]],CATEGORIA_DIP4710[Categoria],0),1)</f>
        <v>1.1173999999999999</v>
      </c>
      <c r="H24" s="5"/>
      <c r="I24" s="5"/>
    </row>
    <row r="25" spans="1:9" ht="21" hidden="1">
      <c r="A25">
        <v>24</v>
      </c>
      <c r="B25" s="12" t="s">
        <v>29</v>
      </c>
      <c r="C25" s="1" t="s">
        <v>7</v>
      </c>
      <c r="D25" s="1" t="s">
        <v>10</v>
      </c>
      <c r="E25" s="1" t="s">
        <v>123</v>
      </c>
      <c r="F25" s="1">
        <f>INDEX(CATEGORIA_DIP4710[Parametro],MATCH(ANAGRAFICA_DIP369[[#This Row],[CATEGORIA]],CATEGORIA_DIP4710[Categoria],0),1)</f>
        <v>1.2974000000000001</v>
      </c>
      <c r="H25" s="5"/>
      <c r="I25" s="5"/>
    </row>
    <row r="26" spans="1:9" ht="21" hidden="1">
      <c r="A26">
        <v>25</v>
      </c>
      <c r="B26" s="12" t="s">
        <v>84</v>
      </c>
      <c r="C26" s="1" t="s">
        <v>16</v>
      </c>
      <c r="D26" s="1" t="s">
        <v>14</v>
      </c>
      <c r="E26" s="1" t="s">
        <v>116</v>
      </c>
      <c r="F26" s="1">
        <f>INDEX(CATEGORIA_DIP4710[Parametro],MATCH(ANAGRAFICA_DIP369[[#This Row],[CATEGORIA]],CATEGORIA_DIP4710[Categoria],0),1)</f>
        <v>1.1173999999999999</v>
      </c>
      <c r="H26" s="5"/>
      <c r="I26" s="5"/>
    </row>
    <row r="27" spans="1:9" hidden="1">
      <c r="A27">
        <v>26</v>
      </c>
      <c r="B27" s="12" t="s">
        <v>82</v>
      </c>
      <c r="C27" s="1" t="s">
        <v>16</v>
      </c>
      <c r="D27" s="1" t="s">
        <v>14</v>
      </c>
      <c r="E27" s="1" t="s">
        <v>115</v>
      </c>
      <c r="F27" s="1">
        <f>INDEX(CATEGORIA_DIP4710[Parametro],MATCH(ANAGRAFICA_DIP369[[#This Row],[CATEGORIA]],CATEGORIA_DIP4710[Categoria],0),1)</f>
        <v>1.1173999999999999</v>
      </c>
    </row>
    <row r="28" spans="1:9">
      <c r="A28">
        <v>27</v>
      </c>
      <c r="B28" s="12" t="s">
        <v>24</v>
      </c>
      <c r="C28" s="1" t="s">
        <v>7</v>
      </c>
      <c r="D28" s="1" t="s">
        <v>8</v>
      </c>
      <c r="E28" s="1" t="s">
        <v>117</v>
      </c>
      <c r="F28" s="1">
        <f>INDEX(CATEGORIA_DIP4710[Parametro],MATCH(ANAGRAFICA_DIP369[[#This Row],[CATEGORIA]],CATEGORIA_DIP4710[Categoria],0),1)</f>
        <v>1.1923999999999999</v>
      </c>
    </row>
    <row r="29" spans="1:9" hidden="1">
      <c r="A29">
        <v>28</v>
      </c>
      <c r="B29" s="12" t="s">
        <v>80</v>
      </c>
      <c r="C29" s="1" t="s">
        <v>16</v>
      </c>
      <c r="D29" s="1" t="s">
        <v>14</v>
      </c>
      <c r="E29" s="1" t="s">
        <v>116</v>
      </c>
      <c r="F29" s="1">
        <f>INDEX(CATEGORIA_DIP4710[Parametro],MATCH(ANAGRAFICA_DIP369[[#This Row],[CATEGORIA]],CATEGORIA_DIP4710[Categoria],0),1)</f>
        <v>1.1173999999999999</v>
      </c>
    </row>
    <row r="30" spans="1:9" hidden="1">
      <c r="A30">
        <v>29</v>
      </c>
      <c r="B30" s="12" t="s">
        <v>78</v>
      </c>
      <c r="C30" s="1" t="s">
        <v>16</v>
      </c>
      <c r="D30" s="1" t="s">
        <v>14</v>
      </c>
      <c r="E30" s="1" t="s">
        <v>115</v>
      </c>
      <c r="F30" s="1">
        <f>INDEX(CATEGORIA_DIP4710[Parametro],MATCH(ANAGRAFICA_DIP369[[#This Row],[CATEGORIA]],CATEGORIA_DIP4710[Categoria],0),1)</f>
        <v>1.1173999999999999</v>
      </c>
    </row>
    <row r="31" spans="1:9" hidden="1">
      <c r="A31">
        <v>30</v>
      </c>
      <c r="B31" s="12" t="s">
        <v>33</v>
      </c>
      <c r="C31" s="1" t="s">
        <v>7</v>
      </c>
      <c r="D31" s="1" t="s">
        <v>10</v>
      </c>
      <c r="E31" s="1" t="s">
        <v>113</v>
      </c>
      <c r="F31" s="1">
        <f>INDEX(CATEGORIA_DIP4710[Parametro],MATCH(ANAGRAFICA_DIP369[[#This Row],[CATEGORIA]],CATEGORIA_DIP4710[Categoria],0),1)</f>
        <v>1.1173999999999999</v>
      </c>
    </row>
    <row r="32" spans="1:9">
      <c r="A32">
        <v>31</v>
      </c>
      <c r="B32" s="12" t="s">
        <v>66</v>
      </c>
      <c r="C32" s="1" t="s">
        <v>7</v>
      </c>
      <c r="D32" s="1" t="s">
        <v>14</v>
      </c>
      <c r="E32" s="1" t="s">
        <v>122</v>
      </c>
      <c r="F32" s="1">
        <f>INDEX(CATEGORIA_DIP4710[Parametro],MATCH(ANAGRAFICA_DIP369[[#This Row],[CATEGORIA]],CATEGORIA_DIP4710[Categoria],0),1)</f>
        <v>1.1923999999999999</v>
      </c>
    </row>
    <row r="33" spans="1:6">
      <c r="A33">
        <v>32</v>
      </c>
      <c r="B33" s="12" t="s">
        <v>55</v>
      </c>
      <c r="C33" s="1" t="s">
        <v>7</v>
      </c>
      <c r="D33" s="1" t="s">
        <v>14</v>
      </c>
      <c r="E33" s="1" t="s">
        <v>122</v>
      </c>
      <c r="F33" s="1">
        <f>INDEX(CATEGORIA_DIP4710[Parametro],MATCH(ANAGRAFICA_DIP369[[#This Row],[CATEGORIA]],CATEGORIA_DIP4710[Categoria],0),1)</f>
        <v>1.1923999999999999</v>
      </c>
    </row>
    <row r="34" spans="1:6" hidden="1">
      <c r="A34">
        <v>33</v>
      </c>
      <c r="B34" s="12" t="s">
        <v>44</v>
      </c>
      <c r="C34" s="1" t="s">
        <v>7</v>
      </c>
      <c r="D34" s="1" t="s">
        <v>10</v>
      </c>
      <c r="E34" s="1" t="s">
        <v>113</v>
      </c>
      <c r="F34" s="1">
        <f>INDEX(CATEGORIA_DIP4710[Parametro],MATCH(ANAGRAFICA_DIP369[[#This Row],[CATEGORIA]],CATEGORIA_DIP4710[Categoria],0),1)</f>
        <v>1.1173999999999999</v>
      </c>
    </row>
    <row r="35" spans="1:6">
      <c r="A35">
        <v>34</v>
      </c>
      <c r="B35" s="12" t="s">
        <v>51</v>
      </c>
      <c r="C35" s="1" t="s">
        <v>7</v>
      </c>
      <c r="D35" s="1" t="s">
        <v>14</v>
      </c>
      <c r="E35" s="1" t="s">
        <v>114</v>
      </c>
      <c r="F35" s="1">
        <f>INDEX(CATEGORIA_DIP4710[Parametro],MATCH(ANAGRAFICA_DIP369[[#This Row],[CATEGORIA]],CATEGORIA_DIP4710[Categoria],0),1)</f>
        <v>1.1923999999999999</v>
      </c>
    </row>
    <row r="36" spans="1:6" hidden="1">
      <c r="A36">
        <v>35</v>
      </c>
      <c r="B36" s="12" t="s">
        <v>89</v>
      </c>
      <c r="C36" s="1" t="s">
        <v>16</v>
      </c>
      <c r="D36" s="1" t="s">
        <v>14</v>
      </c>
      <c r="E36" s="1" t="s">
        <v>115</v>
      </c>
      <c r="F36" s="1">
        <f>INDEX(CATEGORIA_DIP4710[Parametro],MATCH(ANAGRAFICA_DIP369[[#This Row],[CATEGORIA]],CATEGORIA_DIP4710[Categoria],0),1)</f>
        <v>1.1173999999999999</v>
      </c>
    </row>
    <row r="37" spans="1:6" hidden="1">
      <c r="A37">
        <v>36</v>
      </c>
      <c r="B37" s="12" t="s">
        <v>87</v>
      </c>
      <c r="C37" s="1" t="s">
        <v>16</v>
      </c>
      <c r="D37" s="1" t="s">
        <v>14</v>
      </c>
      <c r="E37" s="1" t="s">
        <v>115</v>
      </c>
      <c r="F37" s="1">
        <f>INDEX(CATEGORIA_DIP4710[Parametro],MATCH(ANAGRAFICA_DIP369[[#This Row],[CATEGORIA]],CATEGORIA_DIP4710[Categoria],0),1)</f>
        <v>1.1173999999999999</v>
      </c>
    </row>
    <row r="38" spans="1:6" hidden="1">
      <c r="A38">
        <v>37</v>
      </c>
      <c r="B38" s="12" t="s">
        <v>95</v>
      </c>
      <c r="C38" s="1" t="s">
        <v>7</v>
      </c>
      <c r="D38" s="1" t="s">
        <v>18</v>
      </c>
      <c r="E38" s="1" t="s">
        <v>115</v>
      </c>
      <c r="F38" s="1">
        <f>INDEX(CATEGORIA_DIP4710[Parametro],MATCH(ANAGRAFICA_DIP369[[#This Row],[CATEGORIA]],CATEGORIA_DIP4710[Categoria],0),1)</f>
        <v>1.1173999999999999</v>
      </c>
    </row>
    <row r="39" spans="1:6">
      <c r="A39">
        <v>38</v>
      </c>
      <c r="B39" s="12" t="s">
        <v>99</v>
      </c>
      <c r="C39" s="1" t="s">
        <v>7</v>
      </c>
      <c r="D39" s="1" t="s">
        <v>18</v>
      </c>
      <c r="E39" s="1" t="s">
        <v>124</v>
      </c>
      <c r="F39" s="1">
        <f>INDEX(CATEGORIA_DIP4710[Parametro],MATCH(ANAGRAFICA_DIP369[[#This Row],[CATEGORIA]],CATEGORIA_DIP4710[Categoria],0),1)</f>
        <v>1.1923999999999999</v>
      </c>
    </row>
    <row r="40" spans="1:6" hidden="1">
      <c r="A40">
        <v>39</v>
      </c>
      <c r="B40" s="12" t="s">
        <v>59</v>
      </c>
      <c r="C40" s="1" t="s">
        <v>7</v>
      </c>
      <c r="D40" s="1" t="s">
        <v>12</v>
      </c>
      <c r="E40" s="1" t="s">
        <v>115</v>
      </c>
      <c r="F40" s="1">
        <f>INDEX(CATEGORIA_DIP4710[Parametro],MATCH(ANAGRAFICA_DIP369[[#This Row],[CATEGORIA]],CATEGORIA_DIP4710[Categoria],0),1)</f>
        <v>1.1173999999999999</v>
      </c>
    </row>
    <row r="41" spans="1:6" hidden="1">
      <c r="A41">
        <v>40</v>
      </c>
      <c r="B41" s="12" t="s">
        <v>101</v>
      </c>
      <c r="C41" s="10" t="s">
        <v>7</v>
      </c>
      <c r="D41" s="1" t="s">
        <v>10</v>
      </c>
      <c r="E41" s="1" t="s">
        <v>123</v>
      </c>
      <c r="F41" s="1">
        <f>INDEX(CATEGORIA_DIP4710[Parametro],MATCH(ANAGRAFICA_DIP369[[#This Row],[CATEGORIA]],CATEGORIA_DIP4710[Categoria],0),1)</f>
        <v>1.2974000000000001</v>
      </c>
    </row>
    <row r="42" spans="1:6">
      <c r="A42">
        <v>41</v>
      </c>
      <c r="B42" s="12" t="s">
        <v>93</v>
      </c>
      <c r="C42" s="1" t="s">
        <v>7</v>
      </c>
      <c r="D42" s="1" t="s">
        <v>18</v>
      </c>
      <c r="E42" s="1" t="s">
        <v>124</v>
      </c>
      <c r="F42" s="1">
        <f>INDEX(CATEGORIA_DIP4710[Parametro],MATCH(ANAGRAFICA_DIP369[[#This Row],[CATEGORIA]],CATEGORIA_DIP4710[Categoria],0),1)</f>
        <v>1.1923999999999999</v>
      </c>
    </row>
    <row r="43" spans="1:6">
      <c r="A43">
        <v>42</v>
      </c>
      <c r="B43" s="12" t="s">
        <v>112</v>
      </c>
      <c r="C43" s="10" t="s">
        <v>7</v>
      </c>
      <c r="D43" s="1" t="s">
        <v>129</v>
      </c>
      <c r="E43" s="1" t="s">
        <v>119</v>
      </c>
      <c r="F43" s="1">
        <f>INDEX(CATEGORIA_DIP4710[Parametro],MATCH(ANAGRAFICA_DIP369[[#This Row],[CATEGORIA]],CATEGORIA_DIP4710[Categoria],0),1)</f>
        <v>1.1923999999999999</v>
      </c>
    </row>
    <row r="44" spans="1:6">
      <c r="A44">
        <v>43</v>
      </c>
      <c r="B44" s="12" t="s">
        <v>69</v>
      </c>
      <c r="C44" s="1" t="s">
        <v>7</v>
      </c>
      <c r="D44" s="1" t="s">
        <v>14</v>
      </c>
      <c r="E44" s="1" t="s">
        <v>122</v>
      </c>
      <c r="F44" s="1">
        <f>INDEX(CATEGORIA_DIP4710[Parametro],MATCH(ANAGRAFICA_DIP369[[#This Row],[CATEGORIA]],CATEGORIA_DIP4710[Categoria],0),1)</f>
        <v>1.1923999999999999</v>
      </c>
    </row>
    <row r="45" spans="1:6" hidden="1">
      <c r="A45">
        <v>44</v>
      </c>
      <c r="B45" s="12" t="s">
        <v>61</v>
      </c>
      <c r="C45" s="1" t="s">
        <v>7</v>
      </c>
      <c r="D45" s="1" t="s">
        <v>12</v>
      </c>
      <c r="E45" s="1" t="s">
        <v>132</v>
      </c>
      <c r="F45" s="1">
        <f>INDEX(CATEGORIA_DIP4710[Parametro],MATCH(ANAGRAFICA_DIP369[[#This Row],[CATEGORIA]],CATEGORIA_DIP4710[Categoria],0),1)</f>
        <v>1.1173999999999999</v>
      </c>
    </row>
    <row r="46" spans="1:6" hidden="1">
      <c r="A46">
        <v>45</v>
      </c>
      <c r="B46" s="12" t="s">
        <v>81</v>
      </c>
      <c r="C46" s="1" t="s">
        <v>7</v>
      </c>
      <c r="D46" s="1" t="s">
        <v>14</v>
      </c>
      <c r="E46" s="1" t="s">
        <v>115</v>
      </c>
      <c r="F46" s="1">
        <f>INDEX(CATEGORIA_DIP4710[Parametro],MATCH(ANAGRAFICA_DIP369[[#This Row],[CATEGORIA]],CATEGORIA_DIP4710[Categoria],0),1)</f>
        <v>1.1173999999999999</v>
      </c>
    </row>
    <row r="47" spans="1:6" hidden="1">
      <c r="A47">
        <v>46</v>
      </c>
      <c r="B47" s="12" t="s">
        <v>21</v>
      </c>
      <c r="C47" s="1" t="s">
        <v>7</v>
      </c>
      <c r="D47" s="1" t="s">
        <v>8</v>
      </c>
      <c r="E47" s="1" t="s">
        <v>121</v>
      </c>
      <c r="F47" s="1">
        <f>INDEX(CATEGORIA_DIP4710[Parametro],MATCH(ANAGRAFICA_DIP369[[#This Row],[CATEGORIA]],CATEGORIA_DIP4710[Categoria],0),1)</f>
        <v>1.2974000000000001</v>
      </c>
    </row>
    <row r="48" spans="1:6" hidden="1">
      <c r="A48">
        <v>47</v>
      </c>
      <c r="B48" s="12" t="s">
        <v>30</v>
      </c>
      <c r="C48" s="1" t="s">
        <v>7</v>
      </c>
      <c r="D48" s="1" t="s">
        <v>10</v>
      </c>
      <c r="E48" s="1" t="s">
        <v>113</v>
      </c>
      <c r="F48" s="1">
        <f>INDEX(CATEGORIA_DIP4710[Parametro],MATCH(ANAGRAFICA_DIP369[[#This Row],[CATEGORIA]],CATEGORIA_DIP4710[Categoria],0),1)</f>
        <v>1.1173999999999999</v>
      </c>
    </row>
    <row r="49" spans="1:6" hidden="1">
      <c r="A49">
        <v>48</v>
      </c>
      <c r="B49" s="12" t="s">
        <v>74</v>
      </c>
      <c r="C49" s="1" t="s">
        <v>7</v>
      </c>
      <c r="D49" s="1" t="s">
        <v>14</v>
      </c>
      <c r="E49" s="1" t="s">
        <v>115</v>
      </c>
      <c r="F49" s="1">
        <f>INDEX(CATEGORIA_DIP4710[Parametro],MATCH(ANAGRAFICA_DIP369[[#This Row],[CATEGORIA]],CATEGORIA_DIP4710[Categoria],0),1)</f>
        <v>1.1173999999999999</v>
      </c>
    </row>
    <row r="50" spans="1:6">
      <c r="A50">
        <v>49</v>
      </c>
      <c r="B50" s="12" t="s">
        <v>136</v>
      </c>
      <c r="C50" s="10" t="s">
        <v>7</v>
      </c>
      <c r="D50" s="1" t="s">
        <v>18</v>
      </c>
      <c r="E50" s="1" t="s">
        <v>124</v>
      </c>
      <c r="F50" s="1">
        <f>INDEX(CATEGORIA_DIP4710[Parametro],MATCH(ANAGRAFICA_DIP369[[#This Row],[CATEGORIA]],CATEGORIA_DIP4710[Categoria],0),1)</f>
        <v>1.1923999999999999</v>
      </c>
    </row>
    <row r="51" spans="1:6" hidden="1">
      <c r="A51">
        <v>50</v>
      </c>
      <c r="B51" s="12" t="s">
        <v>63</v>
      </c>
      <c r="C51" s="1" t="s">
        <v>7</v>
      </c>
      <c r="D51" s="1" t="s">
        <v>12</v>
      </c>
      <c r="E51" s="1" t="s">
        <v>121</v>
      </c>
      <c r="F51" s="1">
        <f>INDEX(CATEGORIA_DIP4710[Parametro],MATCH(ANAGRAFICA_DIP369[[#This Row],[CATEGORIA]],CATEGORIA_DIP4710[Categoria],0),1)</f>
        <v>1.2974000000000001</v>
      </c>
    </row>
    <row r="52" spans="1:6" hidden="1">
      <c r="A52">
        <v>51</v>
      </c>
      <c r="B52" s="12" t="s">
        <v>65</v>
      </c>
      <c r="C52" s="1" t="s">
        <v>7</v>
      </c>
      <c r="D52" s="1" t="s">
        <v>14</v>
      </c>
      <c r="E52" s="1" t="s">
        <v>116</v>
      </c>
      <c r="F52" s="1">
        <f>INDEX(CATEGORIA_DIP4710[Parametro],MATCH(ANAGRAFICA_DIP369[[#This Row],[CATEGORIA]],CATEGORIA_DIP4710[Categoria],0),1)</f>
        <v>1.1173999999999999</v>
      </c>
    </row>
    <row r="53" spans="1:6" hidden="1">
      <c r="A53">
        <v>52</v>
      </c>
      <c r="B53" s="12" t="s">
        <v>85</v>
      </c>
      <c r="C53" s="1" t="s">
        <v>7</v>
      </c>
      <c r="D53" s="1" t="s">
        <v>14</v>
      </c>
      <c r="E53" s="1" t="s">
        <v>116</v>
      </c>
      <c r="F53" s="1">
        <f>INDEX(CATEGORIA_DIP4710[Parametro],MATCH(ANAGRAFICA_DIP369[[#This Row],[CATEGORIA]],CATEGORIA_DIP4710[Categoria],0),1)</f>
        <v>1.1173999999999999</v>
      </c>
    </row>
    <row r="54" spans="1:6">
      <c r="A54">
        <v>53</v>
      </c>
      <c r="B54" s="12" t="s">
        <v>106</v>
      </c>
      <c r="C54" s="10" t="s">
        <v>7</v>
      </c>
      <c r="D54" s="1" t="s">
        <v>18</v>
      </c>
      <c r="E54" s="1" t="s">
        <v>124</v>
      </c>
      <c r="F54" s="1">
        <f>INDEX(CATEGORIA_DIP4710[Parametro],MATCH(ANAGRAFICA_DIP369[[#This Row],[CATEGORIA]],CATEGORIA_DIP4710[Categoria],0),1)</f>
        <v>1.1923999999999999</v>
      </c>
    </row>
    <row r="55" spans="1:6" hidden="1">
      <c r="A55">
        <v>54</v>
      </c>
      <c r="B55" s="12" t="s">
        <v>28</v>
      </c>
      <c r="C55" s="1" t="s">
        <v>7</v>
      </c>
      <c r="D55" s="1" t="s">
        <v>8</v>
      </c>
      <c r="E55" s="1" t="s">
        <v>115</v>
      </c>
      <c r="F55" s="1">
        <f>INDEX(CATEGORIA_DIP4710[Parametro],MATCH(ANAGRAFICA_DIP369[[#This Row],[CATEGORIA]],CATEGORIA_DIP4710[Categoria],0),1)</f>
        <v>1.1173999999999999</v>
      </c>
    </row>
    <row r="56" spans="1:6" hidden="1">
      <c r="A56">
        <v>55</v>
      </c>
      <c r="B56" s="12" t="s">
        <v>52</v>
      </c>
      <c r="C56" s="1" t="s">
        <v>7</v>
      </c>
      <c r="D56" s="1" t="s">
        <v>12</v>
      </c>
      <c r="E56" s="1" t="str">
        <f>H19</f>
        <v>Funzionario tecnico</v>
      </c>
      <c r="F56" s="1">
        <f>INDEX(CATEGORIA_DIP4710[Parametro],MATCH(ANAGRAFICA_DIP369[[#This Row],[CATEGORIA]],CATEGORIA_DIP4710[Categoria],0),1)</f>
        <v>1.2974000000000001</v>
      </c>
    </row>
    <row r="57" spans="1:6" hidden="1">
      <c r="A57">
        <v>56</v>
      </c>
      <c r="B57" s="12" t="s">
        <v>49</v>
      </c>
      <c r="C57" s="1" t="s">
        <v>7</v>
      </c>
      <c r="D57" s="1" t="s">
        <v>10</v>
      </c>
      <c r="E57" s="1" t="s">
        <v>113</v>
      </c>
      <c r="F57" s="1">
        <f>INDEX(CATEGORIA_DIP4710[Parametro],MATCH(ANAGRAFICA_DIP369[[#This Row],[CATEGORIA]],CATEGORIA_DIP4710[Categoria],0),1)</f>
        <v>1.1173999999999999</v>
      </c>
    </row>
    <row r="58" spans="1:6" hidden="1">
      <c r="A58">
        <v>57</v>
      </c>
      <c r="B58" s="12" t="s">
        <v>71</v>
      </c>
      <c r="C58" s="1" t="s">
        <v>7</v>
      </c>
      <c r="D58" s="1" t="s">
        <v>14</v>
      </c>
      <c r="E58" s="1" t="s">
        <v>115</v>
      </c>
      <c r="F58" s="1">
        <f>INDEX(CATEGORIA_DIP4710[Parametro],MATCH(ANAGRAFICA_DIP369[[#This Row],[CATEGORIA]],CATEGORIA_DIP4710[Categoria],0),1)</f>
        <v>1.1173999999999999</v>
      </c>
    </row>
    <row r="59" spans="1:6" hidden="1">
      <c r="A59">
        <v>58</v>
      </c>
      <c r="B59" s="12" t="s">
        <v>31</v>
      </c>
      <c r="C59" s="1" t="s">
        <v>16</v>
      </c>
      <c r="D59" s="1" t="s">
        <v>10</v>
      </c>
      <c r="E59" s="1" t="s">
        <v>113</v>
      </c>
      <c r="F59" s="1">
        <f>INDEX(CATEGORIA_DIP4710[Parametro],MATCH(ANAGRAFICA_DIP369[[#This Row],[CATEGORIA]],CATEGORIA_DIP4710[Categoria],0),1)</f>
        <v>1.1173999999999999</v>
      </c>
    </row>
    <row r="60" spans="1:6" hidden="1">
      <c r="A60">
        <v>59</v>
      </c>
      <c r="B60" s="12" t="s">
        <v>107</v>
      </c>
      <c r="C60" s="10" t="s">
        <v>7</v>
      </c>
      <c r="D60" s="1" t="s">
        <v>18</v>
      </c>
      <c r="E60" s="1" t="s">
        <v>121</v>
      </c>
      <c r="F60" s="1">
        <f>INDEX(CATEGORIA_DIP4710[Parametro],MATCH(ANAGRAFICA_DIP369[[#This Row],[CATEGORIA]],CATEGORIA_DIP4710[Categoria],0),1)</f>
        <v>1.2974000000000001</v>
      </c>
    </row>
    <row r="61" spans="1:6" hidden="1">
      <c r="A61">
        <v>60</v>
      </c>
      <c r="B61" s="12" t="s">
        <v>76</v>
      </c>
      <c r="C61" s="1" t="s">
        <v>7</v>
      </c>
      <c r="D61" s="1" t="s">
        <v>14</v>
      </c>
      <c r="E61" s="1" t="s">
        <v>115</v>
      </c>
      <c r="F61" s="1">
        <f>INDEX(CATEGORIA_DIP4710[Parametro],MATCH(ANAGRAFICA_DIP369[[#This Row],[CATEGORIA]],CATEGORIA_DIP4710[Categoria],0),1)</f>
        <v>1.1173999999999999</v>
      </c>
    </row>
    <row r="62" spans="1:6">
      <c r="A62">
        <v>61</v>
      </c>
      <c r="B62" s="12" t="s">
        <v>53</v>
      </c>
      <c r="C62" s="1" t="s">
        <v>7</v>
      </c>
      <c r="D62" s="1" t="s">
        <v>12</v>
      </c>
      <c r="E62" s="1" t="s">
        <v>114</v>
      </c>
      <c r="F62" s="1">
        <f>INDEX(CATEGORIA_DIP4710[Parametro],MATCH(ANAGRAFICA_DIP369[[#This Row],[CATEGORIA]],CATEGORIA_DIP4710[Categoria],0),1)</f>
        <v>1.1923999999999999</v>
      </c>
    </row>
    <row r="63" spans="1:6" hidden="1">
      <c r="A63">
        <v>62</v>
      </c>
      <c r="B63" s="12" t="s">
        <v>36</v>
      </c>
      <c r="C63" s="1" t="s">
        <v>7</v>
      </c>
      <c r="D63" s="1" t="s">
        <v>10</v>
      </c>
      <c r="E63" s="1" t="s">
        <v>113</v>
      </c>
      <c r="F63" s="1">
        <f>INDEX(CATEGORIA_DIP4710[Parametro],MATCH(ANAGRAFICA_DIP369[[#This Row],[CATEGORIA]],CATEGORIA_DIP4710[Categoria],0),1)</f>
        <v>1.1173999999999999</v>
      </c>
    </row>
    <row r="64" spans="1:6">
      <c r="A64">
        <v>63</v>
      </c>
      <c r="B64" s="12" t="s">
        <v>83</v>
      </c>
      <c r="C64" s="1" t="s">
        <v>16</v>
      </c>
      <c r="D64" s="1" t="s">
        <v>14</v>
      </c>
      <c r="E64" s="1" t="s">
        <v>122</v>
      </c>
      <c r="F64" s="1">
        <f>INDEX(CATEGORIA_DIP4710[Parametro],MATCH(ANAGRAFICA_DIP369[[#This Row],[CATEGORIA]],CATEGORIA_DIP4710[Categoria],0),1)</f>
        <v>1.1923999999999999</v>
      </c>
    </row>
    <row r="65" spans="1:6" hidden="1">
      <c r="A65">
        <v>64</v>
      </c>
      <c r="B65" s="12" t="s">
        <v>39</v>
      </c>
      <c r="C65" s="1" t="s">
        <v>7</v>
      </c>
      <c r="D65" s="1" t="s">
        <v>10</v>
      </c>
      <c r="E65" s="10" t="s">
        <v>126</v>
      </c>
      <c r="F65" s="1">
        <f>INDEX(CATEGORIA_DIP4710[Parametro],MATCH(ANAGRAFICA_DIP369[[#This Row],[CATEGORIA]],CATEGORIA_DIP4710[Categoria],0),1)</f>
        <v>1.2974000000000001</v>
      </c>
    </row>
    <row r="66" spans="1:6">
      <c r="A66">
        <v>65</v>
      </c>
      <c r="B66" s="12" t="s">
        <v>22</v>
      </c>
      <c r="C66" s="1" t="s">
        <v>7</v>
      </c>
      <c r="D66" s="1" t="s">
        <v>8</v>
      </c>
      <c r="E66" s="1" t="s">
        <v>122</v>
      </c>
      <c r="F66" s="1">
        <f>INDEX(CATEGORIA_DIP4710[Parametro],MATCH(ANAGRAFICA_DIP369[[#This Row],[CATEGORIA]],CATEGORIA_DIP4710[Categoria],0),1)</f>
        <v>1.1923999999999999</v>
      </c>
    </row>
    <row r="67" spans="1:6">
      <c r="A67">
        <v>66</v>
      </c>
      <c r="B67" s="12" t="s">
        <v>103</v>
      </c>
      <c r="C67" s="10" t="s">
        <v>7</v>
      </c>
      <c r="D67" s="1" t="s">
        <v>10</v>
      </c>
      <c r="E67" s="1" t="s">
        <v>117</v>
      </c>
      <c r="F67" s="1">
        <f>INDEX(CATEGORIA_DIP4710[Parametro],MATCH(ANAGRAFICA_DIP369[[#This Row],[CATEGORIA]],CATEGORIA_DIP4710[Categoria],0),1)</f>
        <v>1.1923999999999999</v>
      </c>
    </row>
    <row r="68" spans="1:6" hidden="1">
      <c r="A68">
        <v>67</v>
      </c>
      <c r="B68" s="12" t="s">
        <v>46</v>
      </c>
      <c r="C68" s="1" t="s">
        <v>7</v>
      </c>
      <c r="D68" s="1" t="s">
        <v>10</v>
      </c>
      <c r="E68" s="1" t="s">
        <v>113</v>
      </c>
      <c r="F68" s="1">
        <f>INDEX(CATEGORIA_DIP4710[Parametro],MATCH(ANAGRAFICA_DIP369[[#This Row],[CATEGORIA]],CATEGORIA_DIP4710[Categoria],0),1)</f>
        <v>1.1173999999999999</v>
      </c>
    </row>
    <row r="69" spans="1:6" hidden="1">
      <c r="A69">
        <v>68</v>
      </c>
      <c r="B69" s="13" t="s">
        <v>140</v>
      </c>
      <c r="C69" s="1" t="s">
        <v>7</v>
      </c>
      <c r="D69" s="1" t="s">
        <v>8</v>
      </c>
      <c r="E69" s="10" t="s">
        <v>126</v>
      </c>
      <c r="F69" s="1">
        <f>INDEX(CATEGORIA_DIP4710[Parametro],MATCH(ANAGRAFICA_DIP369[[#This Row],[CATEGORIA]],CATEGORIA_DIP4710[Categoria],0),1)</f>
        <v>1.2974000000000001</v>
      </c>
    </row>
    <row r="70" spans="1:6" hidden="1">
      <c r="A70">
        <v>69</v>
      </c>
      <c r="B70" s="12" t="s">
        <v>77</v>
      </c>
      <c r="C70" s="1" t="s">
        <v>7</v>
      </c>
      <c r="D70" s="1" t="s">
        <v>14</v>
      </c>
      <c r="E70" s="1" t="s">
        <v>121</v>
      </c>
      <c r="F70" s="1">
        <f>INDEX(CATEGORIA_DIP4710[Parametro],MATCH(ANAGRAFICA_DIP369[[#This Row],[CATEGORIA]],CATEGORIA_DIP4710[Categoria],0),1)</f>
        <v>1.2974000000000001</v>
      </c>
    </row>
    <row r="71" spans="1:6" hidden="1">
      <c r="A71">
        <v>70</v>
      </c>
      <c r="B71" s="12" t="s">
        <v>96</v>
      </c>
      <c r="C71" s="1" t="s">
        <v>7</v>
      </c>
      <c r="D71" s="1" t="s">
        <v>12</v>
      </c>
      <c r="E71" s="1" t="s">
        <v>115</v>
      </c>
      <c r="F71" s="1">
        <f>INDEX(CATEGORIA_DIP4710[Parametro],MATCH(ANAGRAFICA_DIP369[[#This Row],[CATEGORIA]],CATEGORIA_DIP4710[Categoria],0),1)</f>
        <v>1.1173999999999999</v>
      </c>
    </row>
    <row r="72" spans="1:6">
      <c r="A72">
        <v>71</v>
      </c>
      <c r="B72" s="12" t="s">
        <v>57</v>
      </c>
      <c r="C72" s="1" t="s">
        <v>7</v>
      </c>
      <c r="D72" s="1" t="s">
        <v>12</v>
      </c>
      <c r="E72" s="1" t="s">
        <v>122</v>
      </c>
      <c r="F72" s="1">
        <f>INDEX(CATEGORIA_DIP4710[Parametro],MATCH(ANAGRAFICA_DIP369[[#This Row],[CATEGORIA]],CATEGORIA_DIP4710[Categoria],0),1)</f>
        <v>1.1923999999999999</v>
      </c>
    </row>
    <row r="73" spans="1:6">
      <c r="A73">
        <v>72</v>
      </c>
      <c r="B73" s="12" t="s">
        <v>60</v>
      </c>
      <c r="C73" s="1" t="s">
        <v>7</v>
      </c>
      <c r="D73" s="1" t="s">
        <v>12</v>
      </c>
      <c r="E73" s="1" t="s">
        <v>122</v>
      </c>
      <c r="F73" s="1">
        <f>INDEX(CATEGORIA_DIP4710[Parametro],MATCH(ANAGRAFICA_DIP369[[#This Row],[CATEGORIA]],CATEGORIA_DIP4710[Categoria],0),1)</f>
        <v>1.1923999999999999</v>
      </c>
    </row>
    <row r="74" spans="1:6" hidden="1">
      <c r="A74">
        <v>73</v>
      </c>
      <c r="B74" s="12" t="s">
        <v>88</v>
      </c>
      <c r="C74" s="1" t="s">
        <v>16</v>
      </c>
      <c r="D74" s="1" t="s">
        <v>14</v>
      </c>
      <c r="E74" s="1" t="s">
        <v>127</v>
      </c>
      <c r="F74" s="1">
        <f>INDEX(CATEGORIA_DIP4710[Parametro],MATCH(ANAGRAFICA_DIP369[[#This Row],[CATEGORIA]],CATEGORIA_DIP4710[Categoria],0),1)</f>
        <v>1.2974000000000001</v>
      </c>
    </row>
    <row r="75" spans="1:6" hidden="1">
      <c r="A75">
        <v>74</v>
      </c>
      <c r="B75" s="12" t="s">
        <v>67</v>
      </c>
      <c r="C75" s="1" t="s">
        <v>7</v>
      </c>
      <c r="D75" s="1" t="s">
        <v>14</v>
      </c>
      <c r="E75" s="1" t="s">
        <v>115</v>
      </c>
      <c r="F75" s="1">
        <f>INDEX(CATEGORIA_DIP4710[Parametro],MATCH(ANAGRAFICA_DIP369[[#This Row],[CATEGORIA]],CATEGORIA_DIP4710[Categoria],0),1)</f>
        <v>1.1173999999999999</v>
      </c>
    </row>
    <row r="76" spans="1:6">
      <c r="A76">
        <v>75</v>
      </c>
      <c r="B76" s="12" t="s">
        <v>97</v>
      </c>
      <c r="C76" s="1" t="s">
        <v>7</v>
      </c>
      <c r="D76" s="1" t="s">
        <v>18</v>
      </c>
      <c r="E76" s="1" t="s">
        <v>124</v>
      </c>
      <c r="F76" s="1">
        <f>INDEX(CATEGORIA_DIP4710[Parametro],MATCH(ANAGRAFICA_DIP369[[#This Row],[CATEGORIA]],CATEGORIA_DIP4710[Categoria],0),1)</f>
        <v>1.1923999999999999</v>
      </c>
    </row>
    <row r="77" spans="1:6" hidden="1">
      <c r="A77">
        <v>76</v>
      </c>
      <c r="B77" s="12" t="s">
        <v>94</v>
      </c>
      <c r="C77" s="1" t="s">
        <v>7</v>
      </c>
      <c r="D77" s="1" t="s">
        <v>18</v>
      </c>
      <c r="E77" s="1" t="s">
        <v>115</v>
      </c>
      <c r="F77" s="1">
        <f>INDEX(CATEGORIA_DIP4710[Parametro],MATCH(ANAGRAFICA_DIP369[[#This Row],[CATEGORIA]],CATEGORIA_DIP4710[Categoria],0),1)</f>
        <v>1.1173999999999999</v>
      </c>
    </row>
    <row r="78" spans="1:6">
      <c r="A78">
        <v>77</v>
      </c>
      <c r="B78" s="12" t="s">
        <v>138</v>
      </c>
      <c r="C78" s="10" t="s">
        <v>7</v>
      </c>
      <c r="D78" s="1" t="s">
        <v>18</v>
      </c>
      <c r="E78" s="1" t="s">
        <v>124</v>
      </c>
      <c r="F78" s="1">
        <f>INDEX(CATEGORIA_DIP4710[Parametro],MATCH(ANAGRAFICA_DIP369[[#This Row],[CATEGORIA]],CATEGORIA_DIP4710[Categoria],0),1)</f>
        <v>1.1923999999999999</v>
      </c>
    </row>
    <row r="79" spans="1:6">
      <c r="A79">
        <v>78</v>
      </c>
      <c r="B79" s="12" t="s">
        <v>108</v>
      </c>
      <c r="C79" s="10" t="s">
        <v>7</v>
      </c>
      <c r="D79" s="1" t="s">
        <v>18</v>
      </c>
      <c r="E79" s="1" t="s">
        <v>124</v>
      </c>
      <c r="F79" s="1">
        <f>INDEX(CATEGORIA_DIP4710[Parametro],MATCH(ANAGRAFICA_DIP369[[#This Row],[CATEGORIA]],CATEGORIA_DIP4710[Categoria],0),1)</f>
        <v>1.1923999999999999</v>
      </c>
    </row>
    <row r="80" spans="1:6" hidden="1">
      <c r="A80">
        <v>79</v>
      </c>
      <c r="B80" s="12" t="s">
        <v>34</v>
      </c>
      <c r="C80" s="1" t="s">
        <v>7</v>
      </c>
      <c r="D80" s="1" t="s">
        <v>10</v>
      </c>
      <c r="E80" s="1" t="s">
        <v>113</v>
      </c>
      <c r="F80" s="1">
        <f>INDEX(CATEGORIA_DIP4710[Parametro],MATCH(ANAGRAFICA_DIP369[[#This Row],[CATEGORIA]],CATEGORIA_DIP4710[Categoria],0),1)</f>
        <v>1.1173999999999999</v>
      </c>
    </row>
    <row r="81" spans="1:6">
      <c r="A81">
        <v>80</v>
      </c>
      <c r="B81" s="12" t="s">
        <v>73</v>
      </c>
      <c r="C81" s="1" t="s">
        <v>7</v>
      </c>
      <c r="D81" s="1" t="s">
        <v>14</v>
      </c>
      <c r="E81" s="1" t="s">
        <v>122</v>
      </c>
      <c r="F81" s="1">
        <f>INDEX(CATEGORIA_DIP4710[Parametro],MATCH(ANAGRAFICA_DIP369[[#This Row],[CATEGORIA]],CATEGORIA_DIP4710[Categoria],0),1)</f>
        <v>1.1923999999999999</v>
      </c>
    </row>
    <row r="82" spans="1:6" hidden="1">
      <c r="A82">
        <v>81</v>
      </c>
      <c r="B82" s="12" t="s">
        <v>58</v>
      </c>
      <c r="C82" s="1" t="s">
        <v>7</v>
      </c>
      <c r="D82" s="1" t="s">
        <v>12</v>
      </c>
      <c r="E82" s="1" t="s">
        <v>132</v>
      </c>
      <c r="F82" s="1">
        <f>INDEX(CATEGORIA_DIP4710[Parametro],MATCH(ANAGRAFICA_DIP369[[#This Row],[CATEGORIA]],CATEGORIA_DIP4710[Categoria],0),1)</f>
        <v>1.1173999999999999</v>
      </c>
    </row>
    <row r="83" spans="1:6" hidden="1">
      <c r="A83">
        <v>82</v>
      </c>
      <c r="B83" s="12" t="s">
        <v>109</v>
      </c>
      <c r="C83" s="10" t="s">
        <v>7</v>
      </c>
      <c r="D83" s="1" t="s">
        <v>14</v>
      </c>
      <c r="E83" s="1" t="s">
        <v>127</v>
      </c>
      <c r="F83" s="1">
        <f>INDEX(CATEGORIA_DIP4710[Parametro],MATCH(ANAGRAFICA_DIP369[[#This Row],[CATEGORIA]],CATEGORIA_DIP4710[Categoria],0),1)</f>
        <v>1.2974000000000001</v>
      </c>
    </row>
    <row r="84" spans="1:6" hidden="1">
      <c r="A84">
        <v>83</v>
      </c>
      <c r="B84" s="12" t="s">
        <v>143</v>
      </c>
      <c r="C84" s="1" t="s">
        <v>7</v>
      </c>
      <c r="D84" s="1" t="s">
        <v>8</v>
      </c>
      <c r="E84" s="10" t="s">
        <v>126</v>
      </c>
      <c r="F84" s="1">
        <f>INDEX(CATEGORIA_DIP4710[Parametro],MATCH(ANAGRAFICA_DIP369[[#This Row],[CATEGORIA]],CATEGORIA_DIP4710[Categoria],0),1)</f>
        <v>1.2974000000000001</v>
      </c>
    </row>
    <row r="85" spans="1:6" hidden="1">
      <c r="A85">
        <v>84</v>
      </c>
      <c r="B85" s="12" t="s">
        <v>75</v>
      </c>
      <c r="C85" s="1" t="s">
        <v>7</v>
      </c>
      <c r="D85" s="1" t="s">
        <v>14</v>
      </c>
      <c r="E85" s="1" t="s">
        <v>115</v>
      </c>
      <c r="F85" s="1">
        <f>INDEX(CATEGORIA_DIP4710[Parametro],MATCH(ANAGRAFICA_DIP369[[#This Row],[CATEGORIA]],CATEGORIA_DIP4710[Categoria],0),1)</f>
        <v>1.1173999999999999</v>
      </c>
    </row>
    <row r="86" spans="1:6" hidden="1">
      <c r="A86">
        <v>85</v>
      </c>
      <c r="B86" s="12" t="s">
        <v>102</v>
      </c>
      <c r="C86" s="10" t="s">
        <v>7</v>
      </c>
      <c r="D86" s="1" t="s">
        <v>10</v>
      </c>
      <c r="E86" s="1" t="s">
        <v>121</v>
      </c>
      <c r="F86" s="1">
        <f>INDEX(CATEGORIA_DIP4710[Parametro],MATCH(ANAGRAFICA_DIP369[[#This Row],[CATEGORIA]],CATEGORIA_DIP4710[Categoria],0),1)</f>
        <v>1.2974000000000001</v>
      </c>
    </row>
    <row r="87" spans="1:6">
      <c r="A87">
        <v>86</v>
      </c>
      <c r="B87" s="12" t="s">
        <v>62</v>
      </c>
      <c r="C87" s="1" t="s">
        <v>7</v>
      </c>
      <c r="D87" s="1" t="s">
        <v>12</v>
      </c>
      <c r="E87" s="1" t="s">
        <v>114</v>
      </c>
      <c r="F87" s="1">
        <f>INDEX(CATEGORIA_DIP4710[Parametro],MATCH(ANAGRAFICA_DIP369[[#This Row],[CATEGORIA]],CATEGORIA_DIP4710[Categoria],0),1)</f>
        <v>1.1923999999999999</v>
      </c>
    </row>
    <row r="88" spans="1:6" hidden="1">
      <c r="A88">
        <v>87</v>
      </c>
      <c r="B88" s="12" t="s">
        <v>45</v>
      </c>
      <c r="C88" s="1" t="s">
        <v>7</v>
      </c>
      <c r="D88" s="1" t="s">
        <v>10</v>
      </c>
      <c r="E88" s="1" t="s">
        <v>113</v>
      </c>
      <c r="F88" s="1">
        <f>INDEX(CATEGORIA_DIP4710[Parametro],MATCH(ANAGRAFICA_DIP369[[#This Row],[CATEGORIA]],CATEGORIA_DIP4710[Categoria],0),1)</f>
        <v>1.1173999999999999</v>
      </c>
    </row>
    <row r="89" spans="1:6" hidden="1">
      <c r="A89">
        <v>88</v>
      </c>
      <c r="B89" s="12" t="s">
        <v>72</v>
      </c>
      <c r="C89" s="1" t="s">
        <v>7</v>
      </c>
      <c r="D89" s="1" t="s">
        <v>14</v>
      </c>
      <c r="E89" s="1" t="s">
        <v>115</v>
      </c>
      <c r="F89" s="1">
        <f>INDEX(CATEGORIA_DIP4710[Parametro],MATCH(ANAGRAFICA_DIP369[[#This Row],[CATEGORIA]],CATEGORIA_DIP4710[Categoria],0),1)</f>
        <v>1.1173999999999999</v>
      </c>
    </row>
    <row r="90" spans="1:6">
      <c r="A90">
        <v>89</v>
      </c>
      <c r="B90" s="12" t="s">
        <v>23</v>
      </c>
      <c r="C90" s="1" t="s">
        <v>7</v>
      </c>
      <c r="D90" s="1" t="s">
        <v>8</v>
      </c>
      <c r="E90" s="1" t="s">
        <v>117</v>
      </c>
      <c r="F90" s="1">
        <f>INDEX(CATEGORIA_DIP4710[Parametro],MATCH(ANAGRAFICA_DIP369[[#This Row],[CATEGORIA]],CATEGORIA_DIP4710[Categoria],0),1)</f>
        <v>1.1923999999999999</v>
      </c>
    </row>
    <row r="91" spans="1:6" hidden="1">
      <c r="A91">
        <v>90</v>
      </c>
      <c r="B91" s="12" t="s">
        <v>47</v>
      </c>
      <c r="C91" s="1" t="s">
        <v>7</v>
      </c>
      <c r="D91" s="1" t="s">
        <v>10</v>
      </c>
      <c r="E91" s="1" t="s">
        <v>115</v>
      </c>
      <c r="F91" s="1">
        <f>INDEX(CATEGORIA_DIP4710[Parametro],MATCH(ANAGRAFICA_DIP369[[#This Row],[CATEGORIA]],CATEGORIA_DIP4710[Categoria],0),1)</f>
        <v>1.1173999999999999</v>
      </c>
    </row>
    <row r="92" spans="1:6">
      <c r="A92">
        <v>91</v>
      </c>
      <c r="B92" s="12" t="s">
        <v>98</v>
      </c>
      <c r="C92" s="1" t="s">
        <v>7</v>
      </c>
      <c r="D92" s="1" t="s">
        <v>18</v>
      </c>
      <c r="E92" s="1" t="s">
        <v>124</v>
      </c>
      <c r="F92" s="1">
        <f>INDEX(CATEGORIA_DIP4710[Parametro],MATCH(ANAGRAFICA_DIP369[[#This Row],[CATEGORIA]],CATEGORIA_DIP4710[Categoria],0),1)</f>
        <v>1.1923999999999999</v>
      </c>
    </row>
    <row r="93" spans="1:6" hidden="1">
      <c r="A93">
        <v>92</v>
      </c>
      <c r="B93" s="12" t="s">
        <v>105</v>
      </c>
      <c r="C93" s="10" t="s">
        <v>7</v>
      </c>
      <c r="D93" s="1" t="s">
        <v>17</v>
      </c>
      <c r="E93" s="1" t="s">
        <v>121</v>
      </c>
      <c r="F93" s="1">
        <f>INDEX(CATEGORIA_DIP4710[Parametro],MATCH(ANAGRAFICA_DIP369[[#This Row],[CATEGORIA]],CATEGORIA_DIP4710[Categoria],0),1)</f>
        <v>1.2974000000000001</v>
      </c>
    </row>
    <row r="94" spans="1:6">
      <c r="A94">
        <v>93</v>
      </c>
      <c r="B94" s="12" t="s">
        <v>54</v>
      </c>
      <c r="C94" s="1" t="s">
        <v>7</v>
      </c>
      <c r="D94" s="1" t="s">
        <v>12</v>
      </c>
      <c r="E94" s="1" t="s">
        <v>114</v>
      </c>
      <c r="F94" s="1">
        <f>INDEX(CATEGORIA_DIP4710[Parametro],MATCH(ANAGRAFICA_DIP369[[#This Row],[CATEGORIA]],CATEGORIA_DIP4710[Categoria],0),1)</f>
        <v>1.1923999999999999</v>
      </c>
    </row>
    <row r="95" spans="1:6">
      <c r="A95">
        <v>94</v>
      </c>
      <c r="B95" s="13" t="s">
        <v>137</v>
      </c>
      <c r="C95" s="10" t="s">
        <v>7</v>
      </c>
      <c r="D95" s="1" t="s">
        <v>18</v>
      </c>
      <c r="E95" s="1" t="s">
        <v>124</v>
      </c>
      <c r="F95" s="1">
        <f>INDEX(CATEGORIA_DIP4710[Parametro],MATCH(ANAGRAFICA_DIP369[[#This Row],[CATEGORIA]],CATEGORIA_DIP4710[Categoria],0),1)</f>
        <v>1.1923999999999999</v>
      </c>
    </row>
    <row r="96" spans="1:6">
      <c r="A96">
        <v>95</v>
      </c>
      <c r="B96" s="12" t="s">
        <v>139</v>
      </c>
      <c r="C96" s="10" t="s">
        <v>7</v>
      </c>
      <c r="D96" s="1" t="s">
        <v>18</v>
      </c>
      <c r="E96" s="1" t="s">
        <v>124</v>
      </c>
      <c r="F96" s="1">
        <f>INDEX(CATEGORIA_DIP4710[Parametro],MATCH(ANAGRAFICA_DIP369[[#This Row],[CATEGORIA]],CATEGORIA_DIP4710[Categoria],0),1)</f>
        <v>1.1923999999999999</v>
      </c>
    </row>
    <row r="97" spans="1:6" hidden="1">
      <c r="A97">
        <v>96</v>
      </c>
      <c r="B97" s="12" t="s">
        <v>37</v>
      </c>
      <c r="C97" s="1" t="s">
        <v>7</v>
      </c>
      <c r="D97" s="1" t="s">
        <v>10</v>
      </c>
      <c r="E97" s="1" t="s">
        <v>113</v>
      </c>
      <c r="F97" s="1">
        <f>INDEX(CATEGORIA_DIP4710[Parametro],MATCH(ANAGRAFICA_DIP369[[#This Row],[CATEGORIA]],CATEGORIA_DIP4710[Categoria],0),1)</f>
        <v>1.1173999999999999</v>
      </c>
    </row>
    <row r="98" spans="1:6" hidden="1">
      <c r="A98">
        <v>97</v>
      </c>
      <c r="B98" s="12" t="s">
        <v>35</v>
      </c>
      <c r="C98" s="1" t="s">
        <v>7</v>
      </c>
      <c r="D98" s="1" t="s">
        <v>10</v>
      </c>
      <c r="E98" s="1" t="s">
        <v>113</v>
      </c>
      <c r="F98" s="1">
        <f>INDEX(CATEGORIA_DIP4710[Parametro],MATCH(ANAGRAFICA_DIP369[[#This Row],[CATEGORIA]],CATEGORIA_DIP4710[Categoria],0),1)</f>
        <v>1.1173999999999999</v>
      </c>
    </row>
    <row r="99" spans="1:6" hidden="1">
      <c r="A99">
        <v>98</v>
      </c>
      <c r="B99" s="12" t="s">
        <v>79</v>
      </c>
      <c r="C99" s="1" t="s">
        <v>16</v>
      </c>
      <c r="D99" s="1" t="s">
        <v>14</v>
      </c>
      <c r="E99" s="1" t="str">
        <f>H19</f>
        <v>Funzionario tecnico</v>
      </c>
      <c r="F99" s="1">
        <f>INDEX(CATEGORIA_DIP4710[Parametro],MATCH(ANAGRAFICA_DIP369[[#This Row],[CATEGORIA]],CATEGORIA_DIP4710[Categoria],0),1)</f>
        <v>1.2974000000000001</v>
      </c>
    </row>
    <row r="100" spans="1:6" hidden="1">
      <c r="A100">
        <v>99</v>
      </c>
      <c r="B100" s="12" t="s">
        <v>25</v>
      </c>
      <c r="C100" s="10" t="s">
        <v>7</v>
      </c>
      <c r="D100" s="1" t="s">
        <v>8</v>
      </c>
      <c r="E100" s="1" t="str">
        <f>H19</f>
        <v>Funzionario tecnico</v>
      </c>
      <c r="F100" s="1">
        <f>INDEX(CATEGORIA_DIP4710[Parametro],MATCH(ANAGRAFICA_DIP369[[#This Row],[CATEGORIA]],CATEGORIA_DIP4710[Categoria],0),1)</f>
        <v>1.2974000000000001</v>
      </c>
    </row>
    <row r="101" spans="1:6">
      <c r="A101">
        <v>100</v>
      </c>
      <c r="B101" s="12" t="s">
        <v>111</v>
      </c>
      <c r="C101" s="10" t="s">
        <v>7</v>
      </c>
      <c r="D101" s="1" t="s">
        <v>128</v>
      </c>
      <c r="E101" s="1" t="s">
        <v>117</v>
      </c>
      <c r="F101" s="1">
        <f>INDEX(CATEGORIA_DIP4710[Parametro],MATCH(ANAGRAFICA_DIP369[[#This Row],[CATEGORIA]],CATEGORIA_DIP4710[Categoria],0),1)</f>
        <v>1.1923999999999999</v>
      </c>
    </row>
    <row r="102" spans="1:6" hidden="1">
      <c r="A102">
        <v>101</v>
      </c>
      <c r="B102" s="12" t="s">
        <v>144</v>
      </c>
      <c r="C102" s="1" t="s">
        <v>7</v>
      </c>
      <c r="D102" s="1" t="s">
        <v>12</v>
      </c>
      <c r="E102" s="1" t="s">
        <v>131</v>
      </c>
      <c r="F102" s="1">
        <f>INDEX(CATEGORIA_DIP4710[Parametro],MATCH(ANAGRAFICA_DIP369[[#This Row],[CATEGORIA]],CATEGORIA_DIP4710[Categoria],0),1)</f>
        <v>1.2974000000000001</v>
      </c>
    </row>
    <row r="105" spans="1:6">
      <c r="A105" s="16"/>
      <c r="B105" s="14" t="s">
        <v>150</v>
      </c>
    </row>
    <row r="106" spans="1:6">
      <c r="A106" s="16"/>
      <c r="B106" s="14" t="s">
        <v>135</v>
      </c>
    </row>
    <row r="107" spans="1:6">
      <c r="A107" s="16"/>
      <c r="B107" s="14" t="s">
        <v>141</v>
      </c>
    </row>
    <row r="108" spans="1:6">
      <c r="A108" s="16"/>
      <c r="B108" s="14" t="s">
        <v>142</v>
      </c>
    </row>
    <row r="111" spans="1:6">
      <c r="A111">
        <v>1</v>
      </c>
      <c r="B111" s="14" t="s">
        <v>145</v>
      </c>
    </row>
    <row r="112" spans="1:6">
      <c r="A112">
        <v>2</v>
      </c>
      <c r="B112" s="14" t="s">
        <v>146</v>
      </c>
    </row>
    <row r="113" spans="1:2">
      <c r="A113">
        <v>3</v>
      </c>
      <c r="B113" s="14" t="s">
        <v>147</v>
      </c>
    </row>
    <row r="114" spans="1:2">
      <c r="A114">
        <v>4</v>
      </c>
      <c r="B114" s="14" t="s">
        <v>148</v>
      </c>
    </row>
    <row r="115" spans="1:2">
      <c r="A115" s="15" t="s">
        <v>149</v>
      </c>
    </row>
    <row r="116" spans="1:2">
      <c r="A116" s="16">
        <v>105</v>
      </c>
    </row>
  </sheetData>
  <dataValidations count="3">
    <dataValidation type="list" allowBlank="1" showInputMessage="1" showErrorMessage="1" sqref="E2:E102">
      <formula1>INDIRECT("categoria_dip[categoria]")</formula1>
    </dataValidation>
    <dataValidation type="list" allowBlank="1" showInputMessage="1" showErrorMessage="1" sqref="D2:D102">
      <formula1>INDIRECT("ANA_SETTORI[area di rif]")</formula1>
    </dataValidation>
    <dataValidation type="list" showInputMessage="1" showErrorMessage="1" sqref="C74 C76:C78 C82:C86 C2:C72 C88:C102">
      <formula1>"S,N"</formula1>
    </dataValidation>
  </dataValidation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L116"/>
  <sheetViews>
    <sheetView workbookViewId="0">
      <selection activeCell="E103" sqref="E103"/>
    </sheetView>
  </sheetViews>
  <sheetFormatPr defaultRowHeight="15"/>
  <cols>
    <col min="2" max="2" width="29.7109375" style="14" bestFit="1" customWidth="1"/>
    <col min="3" max="3" width="15.85546875" customWidth="1"/>
    <col min="4" max="4" width="22.28515625" customWidth="1"/>
    <col min="5" max="5" width="39.28515625" bestFit="1" customWidth="1"/>
    <col min="6" max="6" width="22.28515625" customWidth="1"/>
    <col min="8" max="8" width="39.28515625" bestFit="1" customWidth="1"/>
    <col min="9" max="9" width="12.140625" bestFit="1" customWidth="1"/>
    <col min="11" max="11" width="17.42578125" bestFit="1" customWidth="1"/>
    <col min="12" max="12" width="38.5703125" bestFit="1" customWidth="1"/>
    <col min="13" max="13" width="7.140625" customWidth="1"/>
    <col min="14" max="14" width="13.42578125" customWidth="1"/>
    <col min="15" max="15" width="13.140625" customWidth="1"/>
    <col min="16" max="16" width="14.28515625" customWidth="1"/>
  </cols>
  <sheetData>
    <row r="1" spans="1:12" s="3" customFormat="1" ht="30" customHeight="1">
      <c r="B1" s="11" t="s">
        <v>0</v>
      </c>
      <c r="C1" s="6" t="s">
        <v>1</v>
      </c>
      <c r="D1" s="6" t="s">
        <v>2</v>
      </c>
      <c r="E1" s="6" t="s">
        <v>3</v>
      </c>
      <c r="F1" s="7" t="s">
        <v>4</v>
      </c>
      <c r="H1" s="3" t="s">
        <v>5</v>
      </c>
      <c r="I1" s="3" t="s">
        <v>4</v>
      </c>
      <c r="K1" s="4" t="s">
        <v>2</v>
      </c>
      <c r="L1" s="4" t="s">
        <v>6</v>
      </c>
    </row>
    <row r="2" spans="1:12" hidden="1">
      <c r="A2">
        <v>1</v>
      </c>
      <c r="B2" s="12" t="s">
        <v>110</v>
      </c>
      <c r="C2" s="10" t="s">
        <v>7</v>
      </c>
      <c r="D2" s="1" t="s">
        <v>18</v>
      </c>
      <c r="E2" s="1" t="s">
        <v>123</v>
      </c>
      <c r="F2" s="1">
        <f>INDEX(CATEGORIA_DIP4[Parametro],MATCH(ANAGRAFICA_DIP3[[#This Row],[CATEGORIA]],CATEGORIA_DIP4[Categoria],0),1)</f>
        <v>1.2974000000000001</v>
      </c>
      <c r="H2" s="2" t="s">
        <v>123</v>
      </c>
      <c r="I2" s="1">
        <v>1.2974000000000001</v>
      </c>
      <c r="K2" s="4" t="s">
        <v>8</v>
      </c>
      <c r="L2" s="4" t="s">
        <v>9</v>
      </c>
    </row>
    <row r="3" spans="1:12" hidden="1">
      <c r="A3">
        <v>2</v>
      </c>
      <c r="B3" s="12" t="s">
        <v>50</v>
      </c>
      <c r="C3" s="1" t="s">
        <v>7</v>
      </c>
      <c r="D3" s="1" t="s">
        <v>10</v>
      </c>
      <c r="E3" s="1" t="s">
        <v>113</v>
      </c>
      <c r="F3" s="1">
        <f>INDEX(CATEGORIA_DIP4[Parametro],MATCH(ANAGRAFICA_DIP3[[#This Row],[CATEGORIA]],CATEGORIA_DIP4[Categoria],0),1)</f>
        <v>1.1173999999999999</v>
      </c>
      <c r="H3" s="1" t="s">
        <v>124</v>
      </c>
      <c r="I3" s="1">
        <v>1.1923999999999999</v>
      </c>
      <c r="K3" s="4" t="s">
        <v>10</v>
      </c>
      <c r="L3" s="4" t="s">
        <v>11</v>
      </c>
    </row>
    <row r="4" spans="1:12" hidden="1">
      <c r="A4">
        <v>3</v>
      </c>
      <c r="B4" s="12" t="s">
        <v>43</v>
      </c>
      <c r="C4" s="1" t="s">
        <v>7</v>
      </c>
      <c r="D4" s="1" t="s">
        <v>10</v>
      </c>
      <c r="E4" s="1" t="s">
        <v>113</v>
      </c>
      <c r="F4" s="1">
        <f>INDEX(CATEGORIA_DIP4[Parametro],MATCH(ANAGRAFICA_DIP3[[#This Row],[CATEGORIA]],CATEGORIA_DIP4[Categoria],0),1)</f>
        <v>1.1173999999999999</v>
      </c>
      <c r="H4" s="1" t="s">
        <v>115</v>
      </c>
      <c r="I4" s="1">
        <v>1.1173999999999999</v>
      </c>
      <c r="K4" s="4" t="s">
        <v>12</v>
      </c>
      <c r="L4" s="4" t="s">
        <v>13</v>
      </c>
    </row>
    <row r="5" spans="1:12" hidden="1">
      <c r="A5">
        <v>4</v>
      </c>
      <c r="B5" s="13" t="s">
        <v>133</v>
      </c>
      <c r="C5" s="1" t="s">
        <v>7</v>
      </c>
      <c r="D5" s="1" t="s">
        <v>10</v>
      </c>
      <c r="E5" s="1" t="s">
        <v>113</v>
      </c>
      <c r="F5" s="1">
        <f>INDEX(CATEGORIA_DIP4[Parametro],MATCH(ANAGRAFICA_DIP3[[#This Row],[CATEGORIA]],CATEGORIA_DIP4[Categoria],0),1)</f>
        <v>1.1173999999999999</v>
      </c>
      <c r="H5" s="1" t="s">
        <v>121</v>
      </c>
      <c r="I5" s="1">
        <v>1.2974000000000001</v>
      </c>
      <c r="K5" s="4" t="s">
        <v>14</v>
      </c>
      <c r="L5" s="4" t="s">
        <v>15</v>
      </c>
    </row>
    <row r="6" spans="1:12" hidden="1">
      <c r="A6">
        <v>5</v>
      </c>
      <c r="B6" s="12" t="s">
        <v>64</v>
      </c>
      <c r="C6" s="1" t="s">
        <v>7</v>
      </c>
      <c r="D6" s="1" t="s">
        <v>12</v>
      </c>
      <c r="E6" s="1" t="s">
        <v>114</v>
      </c>
      <c r="F6" s="1">
        <f>INDEX(CATEGORIA_DIP4[Parametro],MATCH(ANAGRAFICA_DIP3[[#This Row],[CATEGORIA]],CATEGORIA_DIP4[Categoria],0),1)</f>
        <v>1.1923999999999999</v>
      </c>
      <c r="H6" t="s">
        <v>117</v>
      </c>
      <c r="I6">
        <v>1.1923999999999999</v>
      </c>
      <c r="K6" s="4" t="s">
        <v>17</v>
      </c>
      <c r="L6" s="4" t="s">
        <v>17</v>
      </c>
    </row>
    <row r="7" spans="1:12" hidden="1">
      <c r="A7">
        <v>6</v>
      </c>
      <c r="B7" s="13" t="s">
        <v>134</v>
      </c>
      <c r="C7" s="1" t="s">
        <v>7</v>
      </c>
      <c r="D7" s="1" t="s">
        <v>10</v>
      </c>
      <c r="E7" s="1" t="s">
        <v>113</v>
      </c>
      <c r="F7" s="1">
        <f>INDEX(CATEGORIA_DIP4[Parametro],MATCH(ANAGRAFICA_DIP3[[#This Row],[CATEGORIA]],CATEGORIA_DIP4[Categoria],0),1)</f>
        <v>1.1173999999999999</v>
      </c>
      <c r="H7" s="1" t="s">
        <v>122</v>
      </c>
      <c r="I7" s="1">
        <v>1.1923999999999999</v>
      </c>
      <c r="K7" s="4" t="s">
        <v>18</v>
      </c>
      <c r="L7" s="4" t="s">
        <v>19</v>
      </c>
    </row>
    <row r="8" spans="1:12" hidden="1">
      <c r="A8">
        <v>7</v>
      </c>
      <c r="B8" s="12" t="s">
        <v>56</v>
      </c>
      <c r="C8" s="1" t="s">
        <v>7</v>
      </c>
      <c r="D8" s="1" t="s">
        <v>12</v>
      </c>
      <c r="E8" s="1" t="s">
        <v>115</v>
      </c>
      <c r="F8" s="1">
        <f>INDEX(CATEGORIA_DIP4[Parametro],MATCH(ANAGRAFICA_DIP3[[#This Row],[CATEGORIA]],CATEGORIA_DIP4[Categoria],0),1)</f>
        <v>1.1173999999999999</v>
      </c>
      <c r="H8" s="1" t="s">
        <v>125</v>
      </c>
      <c r="I8" s="1">
        <v>1.2974000000000001</v>
      </c>
      <c r="K8" s="4" t="s">
        <v>20</v>
      </c>
      <c r="L8" s="4" t="s">
        <v>20</v>
      </c>
    </row>
    <row r="9" spans="1:12" ht="14.45" hidden="1" customHeight="1">
      <c r="A9">
        <v>8</v>
      </c>
      <c r="B9" s="12" t="s">
        <v>70</v>
      </c>
      <c r="C9" s="1" t="s">
        <v>7</v>
      </c>
      <c r="D9" s="1" t="s">
        <v>14</v>
      </c>
      <c r="E9" s="1" t="s">
        <v>115</v>
      </c>
      <c r="F9" s="1">
        <f>INDEX(CATEGORIA_DIP4[Parametro],MATCH(ANAGRAFICA_DIP3[[#This Row],[CATEGORIA]],CATEGORIA_DIP4[Categoria],0),1)</f>
        <v>1.1173999999999999</v>
      </c>
      <c r="H9" s="1" t="s">
        <v>127</v>
      </c>
      <c r="I9" s="1">
        <v>1.2974000000000001</v>
      </c>
      <c r="J9" s="5"/>
      <c r="K9" s="5"/>
    </row>
    <row r="10" spans="1:12" ht="14.45" hidden="1" customHeight="1">
      <c r="A10">
        <v>9</v>
      </c>
      <c r="B10" s="12" t="s">
        <v>32</v>
      </c>
      <c r="C10" s="1" t="s">
        <v>7</v>
      </c>
      <c r="D10" s="1" t="s">
        <v>10</v>
      </c>
      <c r="E10" s="1" t="s">
        <v>113</v>
      </c>
      <c r="F10" s="1">
        <f>INDEX(CATEGORIA_DIP4[Parametro],MATCH(ANAGRAFICA_DIP3[[#This Row],[CATEGORIA]],CATEGORIA_DIP4[Categoria],0),1)</f>
        <v>1.1173999999999999</v>
      </c>
      <c r="H10" s="1" t="s">
        <v>120</v>
      </c>
      <c r="I10" s="1">
        <v>1.1923999999999999</v>
      </c>
      <c r="J10" s="5"/>
      <c r="K10" s="5"/>
    </row>
    <row r="11" spans="1:12" ht="14.45" hidden="1" customHeight="1">
      <c r="A11">
        <v>10</v>
      </c>
      <c r="B11" s="12" t="s">
        <v>40</v>
      </c>
      <c r="C11" s="1" t="s">
        <v>7</v>
      </c>
      <c r="D11" s="1" t="s">
        <v>10</v>
      </c>
      <c r="E11" s="1" t="s">
        <v>113</v>
      </c>
      <c r="F11" s="1">
        <f>INDEX(CATEGORIA_DIP4[Parametro],MATCH(ANAGRAFICA_DIP3[[#This Row],[CATEGORIA]],CATEGORIA_DIP4[Categoria],0),1)</f>
        <v>1.1173999999999999</v>
      </c>
      <c r="H11" s="1" t="s">
        <v>119</v>
      </c>
      <c r="I11" s="1">
        <v>1.1923999999999999</v>
      </c>
      <c r="J11" s="5"/>
      <c r="K11" s="5"/>
    </row>
    <row r="12" spans="1:12" ht="14.45" hidden="1" customHeight="1">
      <c r="A12">
        <v>11</v>
      </c>
      <c r="B12" s="12" t="s">
        <v>38</v>
      </c>
      <c r="C12" s="1" t="s">
        <v>7</v>
      </c>
      <c r="D12" s="1" t="s">
        <v>10</v>
      </c>
      <c r="E12" s="1" t="s">
        <v>117</v>
      </c>
      <c r="F12" s="1">
        <f>INDEX(CATEGORIA_DIP4[Parametro],MATCH(ANAGRAFICA_DIP3[[#This Row],[CATEGORIA]],CATEGORIA_DIP4[Categoria],0),1)</f>
        <v>1.1923999999999999</v>
      </c>
      <c r="H12" s="1" t="s">
        <v>116</v>
      </c>
      <c r="I12" s="1">
        <v>1.1173999999999999</v>
      </c>
      <c r="J12" s="5"/>
      <c r="K12" s="5"/>
    </row>
    <row r="13" spans="1:12" ht="14.45" hidden="1" customHeight="1">
      <c r="A13">
        <v>12</v>
      </c>
      <c r="B13" s="12" t="s">
        <v>42</v>
      </c>
      <c r="C13" s="1" t="s">
        <v>7</v>
      </c>
      <c r="D13" s="1" t="s">
        <v>10</v>
      </c>
      <c r="E13" s="1" t="s">
        <v>113</v>
      </c>
      <c r="F13" s="1">
        <f>INDEX(CATEGORIA_DIP4[Parametro],MATCH(ANAGRAFICA_DIP3[[#This Row],[CATEGORIA]],CATEGORIA_DIP4[Categoria],0),1)</f>
        <v>1.1173999999999999</v>
      </c>
      <c r="H13" s="1" t="s">
        <v>118</v>
      </c>
      <c r="I13" s="1">
        <v>1.1173999999999999</v>
      </c>
      <c r="J13" s="5"/>
      <c r="K13" s="5"/>
    </row>
    <row r="14" spans="1:12" ht="14.45" hidden="1" customHeight="1">
      <c r="A14">
        <v>13</v>
      </c>
      <c r="B14" s="12" t="s">
        <v>26</v>
      </c>
      <c r="C14" s="1" t="s">
        <v>7</v>
      </c>
      <c r="D14" s="1" t="s">
        <v>8</v>
      </c>
      <c r="E14" s="1" t="s">
        <v>115</v>
      </c>
      <c r="F14" s="1">
        <f>INDEX(CATEGORIA_DIP4[Parametro],MATCH(ANAGRAFICA_DIP3[[#This Row],[CATEGORIA]],CATEGORIA_DIP4[Categoria],0),1)</f>
        <v>1.1173999999999999</v>
      </c>
      <c r="H14" s="1" t="s">
        <v>130</v>
      </c>
      <c r="I14" s="1">
        <v>1.1173999999999999</v>
      </c>
      <c r="J14" s="5"/>
      <c r="K14" s="5"/>
    </row>
    <row r="15" spans="1:12" hidden="1">
      <c r="A15">
        <v>14</v>
      </c>
      <c r="B15" s="12" t="s">
        <v>68</v>
      </c>
      <c r="C15" s="1" t="s">
        <v>7</v>
      </c>
      <c r="D15" s="1" t="s">
        <v>14</v>
      </c>
      <c r="E15" s="1" t="s">
        <v>118</v>
      </c>
      <c r="F15" s="1">
        <f>INDEX(CATEGORIA_DIP4[Parametro],MATCH(ANAGRAFICA_DIP3[[#This Row],[CATEGORIA]],CATEGORIA_DIP4[Categoria],0),1)</f>
        <v>1.1173999999999999</v>
      </c>
      <c r="H15" s="1" t="s">
        <v>131</v>
      </c>
      <c r="I15" s="1">
        <v>1.2974000000000001</v>
      </c>
    </row>
    <row r="16" spans="1:12" hidden="1">
      <c r="A16">
        <v>15</v>
      </c>
      <c r="B16" s="12" t="s">
        <v>91</v>
      </c>
      <c r="C16" s="1" t="s">
        <v>7</v>
      </c>
      <c r="D16" s="1" t="s">
        <v>14</v>
      </c>
      <c r="E16" s="1" t="s">
        <v>115</v>
      </c>
      <c r="F16" s="1">
        <f>INDEX(CATEGORIA_DIP4[Parametro],MATCH(ANAGRAFICA_DIP3[[#This Row],[CATEGORIA]],CATEGORIA_DIP4[Categoria],0),1)</f>
        <v>1.1173999999999999</v>
      </c>
      <c r="H16" s="1" t="s">
        <v>113</v>
      </c>
      <c r="I16" s="1">
        <v>1.1173999999999999</v>
      </c>
    </row>
    <row r="17" spans="1:9" hidden="1">
      <c r="A17">
        <v>16</v>
      </c>
      <c r="B17" s="12" t="s">
        <v>100</v>
      </c>
      <c r="C17" s="1" t="s">
        <v>7</v>
      </c>
      <c r="D17" s="1" t="s">
        <v>20</v>
      </c>
      <c r="E17" s="1" t="s">
        <v>119</v>
      </c>
      <c r="F17" s="1">
        <f>INDEX(CATEGORIA_DIP4[Parametro],MATCH(ANAGRAFICA_DIP3[[#This Row],[CATEGORIA]],CATEGORIA_DIP4[Categoria],0),1)</f>
        <v>1.1923999999999999</v>
      </c>
      <c r="H17" s="1" t="s">
        <v>114</v>
      </c>
      <c r="I17" s="1">
        <v>1.1923999999999999</v>
      </c>
    </row>
    <row r="18" spans="1:9" hidden="1">
      <c r="A18">
        <v>17</v>
      </c>
      <c r="B18" s="12" t="s">
        <v>86</v>
      </c>
      <c r="C18" s="1" t="s">
        <v>16</v>
      </c>
      <c r="D18" s="1" t="s">
        <v>14</v>
      </c>
      <c r="E18" s="1" t="s">
        <v>120</v>
      </c>
      <c r="F18" s="1">
        <f>INDEX(CATEGORIA_DIP4[Parametro],MATCH(ANAGRAFICA_DIP3[[#This Row],[CATEGORIA]],CATEGORIA_DIP4[Categoria],0),1)</f>
        <v>1.1923999999999999</v>
      </c>
      <c r="H18" s="1" t="s">
        <v>132</v>
      </c>
      <c r="I18" s="1">
        <v>1.1173999999999999</v>
      </c>
    </row>
    <row r="19" spans="1:9" hidden="1">
      <c r="A19">
        <v>18</v>
      </c>
      <c r="B19" s="12" t="s">
        <v>27</v>
      </c>
      <c r="C19" s="1" t="s">
        <v>7</v>
      </c>
      <c r="D19" s="1" t="s">
        <v>8</v>
      </c>
      <c r="E19" s="1" t="s">
        <v>115</v>
      </c>
      <c r="F19" s="1">
        <f>INDEX(CATEGORIA_DIP4[Parametro],MATCH(ANAGRAFICA_DIP3[[#This Row],[CATEGORIA]],CATEGORIA_DIP4[Categoria],0),1)</f>
        <v>1.1173999999999999</v>
      </c>
      <c r="H19" s="8" t="s">
        <v>126</v>
      </c>
      <c r="I19" s="9">
        <v>1.2974000000000001</v>
      </c>
    </row>
    <row r="20" spans="1:9" hidden="1">
      <c r="A20">
        <v>19</v>
      </c>
      <c r="B20" s="12" t="s">
        <v>41</v>
      </c>
      <c r="C20" s="1" t="s">
        <v>7</v>
      </c>
      <c r="D20" s="1" t="s">
        <v>10</v>
      </c>
      <c r="E20" s="1" t="s">
        <v>113</v>
      </c>
      <c r="F20" s="1">
        <f>INDEX(CATEGORIA_DIP4[Parametro],MATCH(ANAGRAFICA_DIP3[[#This Row],[CATEGORIA]],CATEGORIA_DIP4[Categoria],0),1)</f>
        <v>1.1173999999999999</v>
      </c>
    </row>
    <row r="21" spans="1:9" ht="21" hidden="1">
      <c r="A21">
        <v>20</v>
      </c>
      <c r="B21" s="12" t="s">
        <v>104</v>
      </c>
      <c r="C21" s="10" t="s">
        <v>7</v>
      </c>
      <c r="D21" s="1" t="s">
        <v>14</v>
      </c>
      <c r="E21" s="1" t="s">
        <v>127</v>
      </c>
      <c r="F21" s="1">
        <f>INDEX(CATEGORIA_DIP4[Parametro],MATCH(ANAGRAFICA_DIP3[[#This Row],[CATEGORIA]],CATEGORIA_DIP4[Categoria],0),1)</f>
        <v>1.2974000000000001</v>
      </c>
      <c r="H21" s="5"/>
      <c r="I21" s="5"/>
    </row>
    <row r="22" spans="1:9" ht="21" hidden="1">
      <c r="A22">
        <v>21</v>
      </c>
      <c r="B22" s="12" t="s">
        <v>92</v>
      </c>
      <c r="C22" s="1" t="s">
        <v>7</v>
      </c>
      <c r="D22" s="1" t="s">
        <v>17</v>
      </c>
      <c r="E22" s="1" t="s">
        <v>121</v>
      </c>
      <c r="F22" s="1">
        <f>INDEX(CATEGORIA_DIP4[Parametro],MATCH(ANAGRAFICA_DIP3[[#This Row],[CATEGORIA]],CATEGORIA_DIP4[Categoria],0),1)</f>
        <v>1.2974000000000001</v>
      </c>
      <c r="H22" s="5"/>
      <c r="I22" s="5"/>
    </row>
    <row r="23" spans="1:9" ht="21" hidden="1">
      <c r="A23">
        <v>22</v>
      </c>
      <c r="B23" s="12" t="s">
        <v>90</v>
      </c>
      <c r="C23" s="1" t="s">
        <v>7</v>
      </c>
      <c r="D23" s="1" t="s">
        <v>14</v>
      </c>
      <c r="E23" s="1" t="s">
        <v>122</v>
      </c>
      <c r="F23" s="1">
        <f>INDEX(CATEGORIA_DIP4[Parametro],MATCH(ANAGRAFICA_DIP3[[#This Row],[CATEGORIA]],CATEGORIA_DIP4[Categoria],0),1)</f>
        <v>1.1923999999999999</v>
      </c>
      <c r="H23" s="5"/>
      <c r="I23" s="5"/>
    </row>
    <row r="24" spans="1:9" ht="21" hidden="1">
      <c r="A24">
        <v>23</v>
      </c>
      <c r="B24" s="12" t="s">
        <v>48</v>
      </c>
      <c r="C24" s="1" t="s">
        <v>7</v>
      </c>
      <c r="D24" s="1" t="s">
        <v>10</v>
      </c>
      <c r="E24" s="1" t="str">
        <f>H18</f>
        <v>Operatore servizi contabili</v>
      </c>
      <c r="F24" s="1">
        <f>INDEX(CATEGORIA_DIP4[Parametro],MATCH(ANAGRAFICA_DIP3[[#This Row],[CATEGORIA]],CATEGORIA_DIP4[Categoria],0),1)</f>
        <v>1.1173999999999999</v>
      </c>
      <c r="H24" s="5"/>
      <c r="I24" s="5"/>
    </row>
    <row r="25" spans="1:9" ht="21" hidden="1">
      <c r="A25">
        <v>24</v>
      </c>
      <c r="B25" s="12" t="s">
        <v>29</v>
      </c>
      <c r="C25" s="1" t="s">
        <v>7</v>
      </c>
      <c r="D25" s="1" t="s">
        <v>10</v>
      </c>
      <c r="E25" s="1" t="s">
        <v>123</v>
      </c>
      <c r="F25" s="1">
        <f>INDEX(CATEGORIA_DIP4[Parametro],MATCH(ANAGRAFICA_DIP3[[#This Row],[CATEGORIA]],CATEGORIA_DIP4[Categoria],0),1)</f>
        <v>1.2974000000000001</v>
      </c>
      <c r="H25" s="5"/>
      <c r="I25" s="5"/>
    </row>
    <row r="26" spans="1:9" ht="21" hidden="1">
      <c r="A26">
        <v>25</v>
      </c>
      <c r="B26" s="12" t="s">
        <v>84</v>
      </c>
      <c r="C26" s="1" t="s">
        <v>16</v>
      </c>
      <c r="D26" s="1" t="s">
        <v>14</v>
      </c>
      <c r="E26" s="1" t="s">
        <v>116</v>
      </c>
      <c r="F26" s="1">
        <f>INDEX(CATEGORIA_DIP4[Parametro],MATCH(ANAGRAFICA_DIP3[[#This Row],[CATEGORIA]],CATEGORIA_DIP4[Categoria],0),1)</f>
        <v>1.1173999999999999</v>
      </c>
      <c r="H26" s="5"/>
      <c r="I26" s="5"/>
    </row>
    <row r="27" spans="1:9" hidden="1">
      <c r="A27">
        <v>26</v>
      </c>
      <c r="B27" s="12" t="s">
        <v>82</v>
      </c>
      <c r="C27" s="1" t="s">
        <v>16</v>
      </c>
      <c r="D27" s="1" t="s">
        <v>14</v>
      </c>
      <c r="E27" s="1" t="s">
        <v>115</v>
      </c>
      <c r="F27" s="1">
        <f>INDEX(CATEGORIA_DIP4[Parametro],MATCH(ANAGRAFICA_DIP3[[#This Row],[CATEGORIA]],CATEGORIA_DIP4[Categoria],0),1)</f>
        <v>1.1173999999999999</v>
      </c>
    </row>
    <row r="28" spans="1:9" hidden="1">
      <c r="A28">
        <v>27</v>
      </c>
      <c r="B28" s="12" t="s">
        <v>24</v>
      </c>
      <c r="C28" s="1" t="s">
        <v>7</v>
      </c>
      <c r="D28" s="1" t="s">
        <v>8</v>
      </c>
      <c r="E28" s="1" t="s">
        <v>117</v>
      </c>
      <c r="F28" s="1">
        <f>INDEX(CATEGORIA_DIP4[Parametro],MATCH(ANAGRAFICA_DIP3[[#This Row],[CATEGORIA]],CATEGORIA_DIP4[Categoria],0),1)</f>
        <v>1.1923999999999999</v>
      </c>
    </row>
    <row r="29" spans="1:9" hidden="1">
      <c r="A29">
        <v>28</v>
      </c>
      <c r="B29" s="12" t="s">
        <v>80</v>
      </c>
      <c r="C29" s="1" t="s">
        <v>16</v>
      </c>
      <c r="D29" s="1" t="s">
        <v>14</v>
      </c>
      <c r="E29" s="1" t="s">
        <v>116</v>
      </c>
      <c r="F29" s="1">
        <f>INDEX(CATEGORIA_DIP4[Parametro],MATCH(ANAGRAFICA_DIP3[[#This Row],[CATEGORIA]],CATEGORIA_DIP4[Categoria],0),1)</f>
        <v>1.1173999999999999</v>
      </c>
    </row>
    <row r="30" spans="1:9" hidden="1">
      <c r="A30">
        <v>29</v>
      </c>
      <c r="B30" s="12" t="s">
        <v>78</v>
      </c>
      <c r="C30" s="1" t="s">
        <v>16</v>
      </c>
      <c r="D30" s="1" t="s">
        <v>14</v>
      </c>
      <c r="E30" s="1" t="s">
        <v>115</v>
      </c>
      <c r="F30" s="1">
        <f>INDEX(CATEGORIA_DIP4[Parametro],MATCH(ANAGRAFICA_DIP3[[#This Row],[CATEGORIA]],CATEGORIA_DIP4[Categoria],0),1)</f>
        <v>1.1173999999999999</v>
      </c>
    </row>
    <row r="31" spans="1:9" hidden="1">
      <c r="A31">
        <v>30</v>
      </c>
      <c r="B31" s="12" t="s">
        <v>33</v>
      </c>
      <c r="C31" s="1" t="s">
        <v>7</v>
      </c>
      <c r="D31" s="1" t="s">
        <v>10</v>
      </c>
      <c r="E31" s="1" t="s">
        <v>113</v>
      </c>
      <c r="F31" s="1">
        <f>INDEX(CATEGORIA_DIP4[Parametro],MATCH(ANAGRAFICA_DIP3[[#This Row],[CATEGORIA]],CATEGORIA_DIP4[Categoria],0),1)</f>
        <v>1.1173999999999999</v>
      </c>
    </row>
    <row r="32" spans="1:9" hidden="1">
      <c r="A32">
        <v>31</v>
      </c>
      <c r="B32" s="12" t="s">
        <v>66</v>
      </c>
      <c r="C32" s="1" t="s">
        <v>7</v>
      </c>
      <c r="D32" s="1" t="s">
        <v>14</v>
      </c>
      <c r="E32" s="1" t="s">
        <v>122</v>
      </c>
      <c r="F32" s="1">
        <f>INDEX(CATEGORIA_DIP4[Parametro],MATCH(ANAGRAFICA_DIP3[[#This Row],[CATEGORIA]],CATEGORIA_DIP4[Categoria],0),1)</f>
        <v>1.1923999999999999</v>
      </c>
    </row>
    <row r="33" spans="1:6" hidden="1">
      <c r="A33">
        <v>32</v>
      </c>
      <c r="B33" s="12" t="s">
        <v>55</v>
      </c>
      <c r="C33" s="1" t="s">
        <v>7</v>
      </c>
      <c r="D33" s="1" t="s">
        <v>14</v>
      </c>
      <c r="E33" s="1" t="s">
        <v>122</v>
      </c>
      <c r="F33" s="1">
        <f>INDEX(CATEGORIA_DIP4[Parametro],MATCH(ANAGRAFICA_DIP3[[#This Row],[CATEGORIA]],CATEGORIA_DIP4[Categoria],0),1)</f>
        <v>1.1923999999999999</v>
      </c>
    </row>
    <row r="34" spans="1:6" hidden="1">
      <c r="A34">
        <v>33</v>
      </c>
      <c r="B34" s="12" t="s">
        <v>44</v>
      </c>
      <c r="C34" s="1" t="s">
        <v>7</v>
      </c>
      <c r="D34" s="1" t="s">
        <v>10</v>
      </c>
      <c r="E34" s="1" t="s">
        <v>113</v>
      </c>
      <c r="F34" s="1">
        <f>INDEX(CATEGORIA_DIP4[Parametro],MATCH(ANAGRAFICA_DIP3[[#This Row],[CATEGORIA]],CATEGORIA_DIP4[Categoria],0),1)</f>
        <v>1.1173999999999999</v>
      </c>
    </row>
    <row r="35" spans="1:6" hidden="1">
      <c r="A35">
        <v>34</v>
      </c>
      <c r="B35" s="12" t="s">
        <v>51</v>
      </c>
      <c r="C35" s="1" t="s">
        <v>7</v>
      </c>
      <c r="D35" s="1" t="s">
        <v>14</v>
      </c>
      <c r="E35" s="1" t="s">
        <v>114</v>
      </c>
      <c r="F35" s="1">
        <f>INDEX(CATEGORIA_DIP4[Parametro],MATCH(ANAGRAFICA_DIP3[[#This Row],[CATEGORIA]],CATEGORIA_DIP4[Categoria],0),1)</f>
        <v>1.1923999999999999</v>
      </c>
    </row>
    <row r="36" spans="1:6" hidden="1">
      <c r="A36">
        <v>35</v>
      </c>
      <c r="B36" s="12" t="s">
        <v>89</v>
      </c>
      <c r="C36" s="1" t="s">
        <v>16</v>
      </c>
      <c r="D36" s="1" t="s">
        <v>14</v>
      </c>
      <c r="E36" s="1" t="s">
        <v>115</v>
      </c>
      <c r="F36" s="1">
        <f>INDEX(CATEGORIA_DIP4[Parametro],MATCH(ANAGRAFICA_DIP3[[#This Row],[CATEGORIA]],CATEGORIA_DIP4[Categoria],0),1)</f>
        <v>1.1173999999999999</v>
      </c>
    </row>
    <row r="37" spans="1:6" hidden="1">
      <c r="A37">
        <v>36</v>
      </c>
      <c r="B37" s="12" t="s">
        <v>87</v>
      </c>
      <c r="C37" s="1" t="s">
        <v>16</v>
      </c>
      <c r="D37" s="1" t="s">
        <v>14</v>
      </c>
      <c r="E37" s="1" t="s">
        <v>115</v>
      </c>
      <c r="F37" s="1">
        <f>INDEX(CATEGORIA_DIP4[Parametro],MATCH(ANAGRAFICA_DIP3[[#This Row],[CATEGORIA]],CATEGORIA_DIP4[Categoria],0),1)</f>
        <v>1.1173999999999999</v>
      </c>
    </row>
    <row r="38" spans="1:6" hidden="1">
      <c r="A38">
        <v>37</v>
      </c>
      <c r="B38" s="12" t="s">
        <v>95</v>
      </c>
      <c r="C38" s="1" t="s">
        <v>7</v>
      </c>
      <c r="D38" s="1" t="s">
        <v>18</v>
      </c>
      <c r="E38" s="1" t="s">
        <v>115</v>
      </c>
      <c r="F38" s="1">
        <f>INDEX(CATEGORIA_DIP4[Parametro],MATCH(ANAGRAFICA_DIP3[[#This Row],[CATEGORIA]],CATEGORIA_DIP4[Categoria],0),1)</f>
        <v>1.1173999999999999</v>
      </c>
    </row>
    <row r="39" spans="1:6">
      <c r="A39">
        <v>38</v>
      </c>
      <c r="B39" s="12" t="s">
        <v>99</v>
      </c>
      <c r="C39" s="1" t="s">
        <v>7</v>
      </c>
      <c r="D39" s="1" t="s">
        <v>18</v>
      </c>
      <c r="E39" s="1" t="s">
        <v>124</v>
      </c>
      <c r="F39" s="1">
        <f>INDEX(CATEGORIA_DIP4[Parametro],MATCH(ANAGRAFICA_DIP3[[#This Row],[CATEGORIA]],CATEGORIA_DIP4[Categoria],0),1)</f>
        <v>1.1923999999999999</v>
      </c>
    </row>
    <row r="40" spans="1:6" hidden="1">
      <c r="A40">
        <v>39</v>
      </c>
      <c r="B40" s="12" t="s">
        <v>59</v>
      </c>
      <c r="C40" s="1" t="s">
        <v>7</v>
      </c>
      <c r="D40" s="1" t="s">
        <v>12</v>
      </c>
      <c r="E40" s="1" t="s">
        <v>115</v>
      </c>
      <c r="F40" s="1">
        <f>INDEX(CATEGORIA_DIP4[Parametro],MATCH(ANAGRAFICA_DIP3[[#This Row],[CATEGORIA]],CATEGORIA_DIP4[Categoria],0),1)</f>
        <v>1.1173999999999999</v>
      </c>
    </row>
    <row r="41" spans="1:6" hidden="1">
      <c r="A41">
        <v>40</v>
      </c>
      <c r="B41" s="12" t="s">
        <v>101</v>
      </c>
      <c r="C41" s="10" t="s">
        <v>7</v>
      </c>
      <c r="D41" s="1" t="s">
        <v>10</v>
      </c>
      <c r="E41" s="1" t="s">
        <v>123</v>
      </c>
      <c r="F41" s="1">
        <f>INDEX(CATEGORIA_DIP4[Parametro],MATCH(ANAGRAFICA_DIP3[[#This Row],[CATEGORIA]],CATEGORIA_DIP4[Categoria],0),1)</f>
        <v>1.2974000000000001</v>
      </c>
    </row>
    <row r="42" spans="1:6">
      <c r="A42">
        <v>41</v>
      </c>
      <c r="B42" s="12" t="s">
        <v>93</v>
      </c>
      <c r="C42" s="1" t="s">
        <v>7</v>
      </c>
      <c r="D42" s="1" t="s">
        <v>18</v>
      </c>
      <c r="E42" s="1" t="s">
        <v>124</v>
      </c>
      <c r="F42" s="1">
        <f>INDEX(CATEGORIA_DIP4[Parametro],MATCH(ANAGRAFICA_DIP3[[#This Row],[CATEGORIA]],CATEGORIA_DIP4[Categoria],0),1)</f>
        <v>1.1923999999999999</v>
      </c>
    </row>
    <row r="43" spans="1:6" hidden="1">
      <c r="A43">
        <v>42</v>
      </c>
      <c r="B43" s="12" t="s">
        <v>112</v>
      </c>
      <c r="C43" s="10" t="s">
        <v>7</v>
      </c>
      <c r="D43" s="1" t="s">
        <v>129</v>
      </c>
      <c r="E43" s="1" t="s">
        <v>119</v>
      </c>
      <c r="F43" s="1">
        <f>INDEX(CATEGORIA_DIP4[Parametro],MATCH(ANAGRAFICA_DIP3[[#This Row],[CATEGORIA]],CATEGORIA_DIP4[Categoria],0),1)</f>
        <v>1.1923999999999999</v>
      </c>
    </row>
    <row r="44" spans="1:6" hidden="1">
      <c r="A44">
        <v>43</v>
      </c>
      <c r="B44" s="12" t="s">
        <v>69</v>
      </c>
      <c r="C44" s="1" t="s">
        <v>7</v>
      </c>
      <c r="D44" s="1" t="s">
        <v>14</v>
      </c>
      <c r="E44" s="1" t="s">
        <v>122</v>
      </c>
      <c r="F44" s="1">
        <f>INDEX(CATEGORIA_DIP4[Parametro],MATCH(ANAGRAFICA_DIP3[[#This Row],[CATEGORIA]],CATEGORIA_DIP4[Categoria],0),1)</f>
        <v>1.1923999999999999</v>
      </c>
    </row>
    <row r="45" spans="1:6" hidden="1">
      <c r="A45">
        <v>44</v>
      </c>
      <c r="B45" s="12" t="s">
        <v>61</v>
      </c>
      <c r="C45" s="1" t="s">
        <v>7</v>
      </c>
      <c r="D45" s="1" t="s">
        <v>12</v>
      </c>
      <c r="E45" s="1">
        <f>H20</f>
        <v>0</v>
      </c>
      <c r="F45" s="1" t="e">
        <f>INDEX(CATEGORIA_DIP4[Parametro],MATCH(ANAGRAFICA_DIP3[[#This Row],[CATEGORIA]],CATEGORIA_DIP4[Categoria],0),1)</f>
        <v>#N/A</v>
      </c>
    </row>
    <row r="46" spans="1:6" hidden="1">
      <c r="A46">
        <v>45</v>
      </c>
      <c r="B46" s="12" t="s">
        <v>81</v>
      </c>
      <c r="C46" s="1" t="s">
        <v>7</v>
      </c>
      <c r="D46" s="1" t="s">
        <v>14</v>
      </c>
      <c r="E46" s="1" t="s">
        <v>115</v>
      </c>
      <c r="F46" s="1">
        <f>INDEX(CATEGORIA_DIP4[Parametro],MATCH(ANAGRAFICA_DIP3[[#This Row],[CATEGORIA]],CATEGORIA_DIP4[Categoria],0),1)</f>
        <v>1.1173999999999999</v>
      </c>
    </row>
    <row r="47" spans="1:6" hidden="1">
      <c r="A47">
        <v>46</v>
      </c>
      <c r="B47" s="12" t="s">
        <v>21</v>
      </c>
      <c r="C47" s="1" t="s">
        <v>7</v>
      </c>
      <c r="D47" s="1" t="s">
        <v>8</v>
      </c>
      <c r="E47" s="1" t="s">
        <v>121</v>
      </c>
      <c r="F47" s="1">
        <f>INDEX(CATEGORIA_DIP4[Parametro],MATCH(ANAGRAFICA_DIP3[[#This Row],[CATEGORIA]],CATEGORIA_DIP4[Categoria],0),1)</f>
        <v>1.2974000000000001</v>
      </c>
    </row>
    <row r="48" spans="1:6" hidden="1">
      <c r="A48">
        <v>47</v>
      </c>
      <c r="B48" s="12" t="s">
        <v>30</v>
      </c>
      <c r="C48" s="1" t="s">
        <v>7</v>
      </c>
      <c r="D48" s="1" t="s">
        <v>10</v>
      </c>
      <c r="E48" s="1" t="s">
        <v>113</v>
      </c>
      <c r="F48" s="1">
        <f>INDEX(CATEGORIA_DIP4[Parametro],MATCH(ANAGRAFICA_DIP3[[#This Row],[CATEGORIA]],CATEGORIA_DIP4[Categoria],0),1)</f>
        <v>1.1173999999999999</v>
      </c>
    </row>
    <row r="49" spans="1:6" hidden="1">
      <c r="A49">
        <v>48</v>
      </c>
      <c r="B49" s="12" t="s">
        <v>74</v>
      </c>
      <c r="C49" s="1" t="s">
        <v>7</v>
      </c>
      <c r="D49" s="1" t="s">
        <v>14</v>
      </c>
      <c r="E49" s="1" t="s">
        <v>115</v>
      </c>
      <c r="F49" s="1">
        <f>INDEX(CATEGORIA_DIP4[Parametro],MATCH(ANAGRAFICA_DIP3[[#This Row],[CATEGORIA]],CATEGORIA_DIP4[Categoria],0),1)</f>
        <v>1.1173999999999999</v>
      </c>
    </row>
    <row r="50" spans="1:6">
      <c r="A50">
        <v>49</v>
      </c>
      <c r="B50" s="12" t="s">
        <v>136</v>
      </c>
      <c r="C50" s="10" t="s">
        <v>7</v>
      </c>
      <c r="D50" s="1" t="s">
        <v>18</v>
      </c>
      <c r="E50" s="1" t="s">
        <v>124</v>
      </c>
      <c r="F50" s="1">
        <f>INDEX(CATEGORIA_DIP4[Parametro],MATCH(ANAGRAFICA_DIP3[[#This Row],[CATEGORIA]],CATEGORIA_DIP4[Categoria],0),1)</f>
        <v>1.1923999999999999</v>
      </c>
    </row>
    <row r="51" spans="1:6" hidden="1">
      <c r="A51">
        <v>50</v>
      </c>
      <c r="B51" s="12" t="s">
        <v>63</v>
      </c>
      <c r="C51" s="1" t="s">
        <v>7</v>
      </c>
      <c r="D51" s="1" t="s">
        <v>12</v>
      </c>
      <c r="E51" s="1" t="s">
        <v>121</v>
      </c>
      <c r="F51" s="1">
        <f>INDEX(CATEGORIA_DIP4[Parametro],MATCH(ANAGRAFICA_DIP3[[#This Row],[CATEGORIA]],CATEGORIA_DIP4[Categoria],0),1)</f>
        <v>1.2974000000000001</v>
      </c>
    </row>
    <row r="52" spans="1:6" hidden="1">
      <c r="A52">
        <v>51</v>
      </c>
      <c r="B52" s="12" t="s">
        <v>65</v>
      </c>
      <c r="C52" s="1" t="s">
        <v>7</v>
      </c>
      <c r="D52" s="1" t="s">
        <v>14</v>
      </c>
      <c r="E52" s="1" t="s">
        <v>116</v>
      </c>
      <c r="F52" s="1">
        <f>INDEX(CATEGORIA_DIP4[Parametro],MATCH(ANAGRAFICA_DIP3[[#This Row],[CATEGORIA]],CATEGORIA_DIP4[Categoria],0),1)</f>
        <v>1.1173999999999999</v>
      </c>
    </row>
    <row r="53" spans="1:6" hidden="1">
      <c r="A53">
        <v>52</v>
      </c>
      <c r="B53" s="12" t="s">
        <v>85</v>
      </c>
      <c r="C53" s="1" t="s">
        <v>7</v>
      </c>
      <c r="D53" s="1" t="s">
        <v>14</v>
      </c>
      <c r="E53" s="1" t="s">
        <v>116</v>
      </c>
      <c r="F53" s="1">
        <f>INDEX(CATEGORIA_DIP4[Parametro],MATCH(ANAGRAFICA_DIP3[[#This Row],[CATEGORIA]],CATEGORIA_DIP4[Categoria],0),1)</f>
        <v>1.1173999999999999</v>
      </c>
    </row>
    <row r="54" spans="1:6">
      <c r="A54">
        <v>53</v>
      </c>
      <c r="B54" s="12" t="s">
        <v>106</v>
      </c>
      <c r="C54" s="10" t="s">
        <v>7</v>
      </c>
      <c r="D54" s="1" t="s">
        <v>18</v>
      </c>
      <c r="E54" s="1" t="s">
        <v>124</v>
      </c>
      <c r="F54" s="1">
        <f>INDEX(CATEGORIA_DIP4[Parametro],MATCH(ANAGRAFICA_DIP3[[#This Row],[CATEGORIA]],CATEGORIA_DIP4[Categoria],0),1)</f>
        <v>1.1923999999999999</v>
      </c>
    </row>
    <row r="55" spans="1:6" hidden="1">
      <c r="A55">
        <v>54</v>
      </c>
      <c r="B55" s="12" t="s">
        <v>28</v>
      </c>
      <c r="C55" s="1" t="s">
        <v>7</v>
      </c>
      <c r="D55" s="1" t="s">
        <v>8</v>
      </c>
      <c r="E55" s="1" t="s">
        <v>115</v>
      </c>
      <c r="F55" s="1">
        <f>INDEX(CATEGORIA_DIP4[Parametro],MATCH(ANAGRAFICA_DIP3[[#This Row],[CATEGORIA]],CATEGORIA_DIP4[Categoria],0),1)</f>
        <v>1.1173999999999999</v>
      </c>
    </row>
    <row r="56" spans="1:6" hidden="1">
      <c r="A56">
        <v>55</v>
      </c>
      <c r="B56" s="12" t="s">
        <v>52</v>
      </c>
      <c r="C56" s="1" t="s">
        <v>7</v>
      </c>
      <c r="D56" s="1" t="s">
        <v>12</v>
      </c>
      <c r="E56" s="1" t="str">
        <f>H19</f>
        <v>Funzionario tecnico</v>
      </c>
      <c r="F56" s="1">
        <f>INDEX(CATEGORIA_DIP4[Parametro],MATCH(ANAGRAFICA_DIP3[[#This Row],[CATEGORIA]],CATEGORIA_DIP4[Categoria],0),1)</f>
        <v>1.2974000000000001</v>
      </c>
    </row>
    <row r="57" spans="1:6" hidden="1">
      <c r="A57">
        <v>56</v>
      </c>
      <c r="B57" s="12" t="s">
        <v>49</v>
      </c>
      <c r="C57" s="1" t="s">
        <v>7</v>
      </c>
      <c r="D57" s="1" t="s">
        <v>10</v>
      </c>
      <c r="E57" s="1" t="s">
        <v>113</v>
      </c>
      <c r="F57" s="1">
        <f>INDEX(CATEGORIA_DIP4[Parametro],MATCH(ANAGRAFICA_DIP3[[#This Row],[CATEGORIA]],CATEGORIA_DIP4[Categoria],0),1)</f>
        <v>1.1173999999999999</v>
      </c>
    </row>
    <row r="58" spans="1:6" hidden="1">
      <c r="A58">
        <v>57</v>
      </c>
      <c r="B58" s="12" t="s">
        <v>71</v>
      </c>
      <c r="C58" s="1" t="s">
        <v>7</v>
      </c>
      <c r="D58" s="1" t="s">
        <v>14</v>
      </c>
      <c r="E58" s="1" t="s">
        <v>115</v>
      </c>
      <c r="F58" s="1">
        <f>INDEX(CATEGORIA_DIP4[Parametro],MATCH(ANAGRAFICA_DIP3[[#This Row],[CATEGORIA]],CATEGORIA_DIP4[Categoria],0),1)</f>
        <v>1.1173999999999999</v>
      </c>
    </row>
    <row r="59" spans="1:6" hidden="1">
      <c r="A59">
        <v>58</v>
      </c>
      <c r="B59" s="12" t="s">
        <v>31</v>
      </c>
      <c r="C59" s="1" t="s">
        <v>16</v>
      </c>
      <c r="D59" s="1" t="s">
        <v>10</v>
      </c>
      <c r="E59" s="1" t="s">
        <v>113</v>
      </c>
      <c r="F59" s="1">
        <f>INDEX(CATEGORIA_DIP4[Parametro],MATCH(ANAGRAFICA_DIP3[[#This Row],[CATEGORIA]],CATEGORIA_DIP4[Categoria],0),1)</f>
        <v>1.1173999999999999</v>
      </c>
    </row>
    <row r="60" spans="1:6" hidden="1">
      <c r="A60">
        <v>59</v>
      </c>
      <c r="B60" s="12" t="s">
        <v>107</v>
      </c>
      <c r="C60" s="10" t="s">
        <v>7</v>
      </c>
      <c r="D60" s="1" t="s">
        <v>18</v>
      </c>
      <c r="E60" s="1" t="s">
        <v>121</v>
      </c>
      <c r="F60" s="1">
        <f>INDEX(CATEGORIA_DIP4[Parametro],MATCH(ANAGRAFICA_DIP3[[#This Row],[CATEGORIA]],CATEGORIA_DIP4[Categoria],0),1)</f>
        <v>1.2974000000000001</v>
      </c>
    </row>
    <row r="61" spans="1:6" hidden="1">
      <c r="A61">
        <v>60</v>
      </c>
      <c r="B61" s="12" t="s">
        <v>76</v>
      </c>
      <c r="C61" s="1" t="s">
        <v>7</v>
      </c>
      <c r="D61" s="1" t="s">
        <v>14</v>
      </c>
      <c r="E61" s="1" t="s">
        <v>115</v>
      </c>
      <c r="F61" s="1">
        <f>INDEX(CATEGORIA_DIP4[Parametro],MATCH(ANAGRAFICA_DIP3[[#This Row],[CATEGORIA]],CATEGORIA_DIP4[Categoria],0),1)</f>
        <v>1.1173999999999999</v>
      </c>
    </row>
    <row r="62" spans="1:6" hidden="1">
      <c r="A62">
        <v>61</v>
      </c>
      <c r="B62" s="12" t="s">
        <v>53</v>
      </c>
      <c r="C62" s="1" t="s">
        <v>7</v>
      </c>
      <c r="D62" s="1" t="s">
        <v>12</v>
      </c>
      <c r="E62" s="1" t="s">
        <v>114</v>
      </c>
      <c r="F62" s="1">
        <f>INDEX(CATEGORIA_DIP4[Parametro],MATCH(ANAGRAFICA_DIP3[[#This Row],[CATEGORIA]],CATEGORIA_DIP4[Categoria],0),1)</f>
        <v>1.1923999999999999</v>
      </c>
    </row>
    <row r="63" spans="1:6" hidden="1">
      <c r="A63">
        <v>62</v>
      </c>
      <c r="B63" s="12" t="s">
        <v>36</v>
      </c>
      <c r="C63" s="1" t="s">
        <v>7</v>
      </c>
      <c r="D63" s="1" t="s">
        <v>10</v>
      </c>
      <c r="E63" s="1" t="s">
        <v>113</v>
      </c>
      <c r="F63" s="1">
        <f>INDEX(CATEGORIA_DIP4[Parametro],MATCH(ANAGRAFICA_DIP3[[#This Row],[CATEGORIA]],CATEGORIA_DIP4[Categoria],0),1)</f>
        <v>1.1173999999999999</v>
      </c>
    </row>
    <row r="64" spans="1:6" hidden="1">
      <c r="A64">
        <v>63</v>
      </c>
      <c r="B64" s="12" t="s">
        <v>83</v>
      </c>
      <c r="C64" s="1" t="s">
        <v>16</v>
      </c>
      <c r="D64" s="1" t="s">
        <v>14</v>
      </c>
      <c r="E64" s="1" t="s">
        <v>122</v>
      </c>
      <c r="F64" s="1">
        <f>INDEX(CATEGORIA_DIP4[Parametro],MATCH(ANAGRAFICA_DIP3[[#This Row],[CATEGORIA]],CATEGORIA_DIP4[Categoria],0),1)</f>
        <v>1.1923999999999999</v>
      </c>
    </row>
    <row r="65" spans="1:6" hidden="1">
      <c r="A65">
        <v>64</v>
      </c>
      <c r="B65" s="12" t="s">
        <v>39</v>
      </c>
      <c r="C65" s="1" t="s">
        <v>7</v>
      </c>
      <c r="D65" s="1" t="s">
        <v>10</v>
      </c>
      <c r="E65" s="10" t="s">
        <v>126</v>
      </c>
      <c r="F65" s="1">
        <f>INDEX(CATEGORIA_DIP4[Parametro],MATCH(ANAGRAFICA_DIP3[[#This Row],[CATEGORIA]],CATEGORIA_DIP4[Categoria],0),1)</f>
        <v>1.2974000000000001</v>
      </c>
    </row>
    <row r="66" spans="1:6" hidden="1">
      <c r="A66">
        <v>65</v>
      </c>
      <c r="B66" s="12" t="s">
        <v>22</v>
      </c>
      <c r="C66" s="1" t="s">
        <v>7</v>
      </c>
      <c r="D66" s="1" t="s">
        <v>8</v>
      </c>
      <c r="E66" s="1" t="s">
        <v>122</v>
      </c>
      <c r="F66" s="1">
        <f>INDEX(CATEGORIA_DIP4[Parametro],MATCH(ANAGRAFICA_DIP3[[#This Row],[CATEGORIA]],CATEGORIA_DIP4[Categoria],0),1)</f>
        <v>1.1923999999999999</v>
      </c>
    </row>
    <row r="67" spans="1:6" hidden="1">
      <c r="A67">
        <v>66</v>
      </c>
      <c r="B67" s="12" t="s">
        <v>103</v>
      </c>
      <c r="C67" s="10" t="s">
        <v>7</v>
      </c>
      <c r="D67" s="1" t="s">
        <v>10</v>
      </c>
      <c r="E67" s="1" t="s">
        <v>117</v>
      </c>
      <c r="F67" s="1">
        <f>INDEX(CATEGORIA_DIP4[Parametro],MATCH(ANAGRAFICA_DIP3[[#This Row],[CATEGORIA]],CATEGORIA_DIP4[Categoria],0),1)</f>
        <v>1.1923999999999999</v>
      </c>
    </row>
    <row r="68" spans="1:6" hidden="1">
      <c r="A68">
        <v>67</v>
      </c>
      <c r="B68" s="12" t="s">
        <v>46</v>
      </c>
      <c r="C68" s="1" t="s">
        <v>7</v>
      </c>
      <c r="D68" s="1" t="s">
        <v>10</v>
      </c>
      <c r="E68" s="1" t="s">
        <v>113</v>
      </c>
      <c r="F68" s="1">
        <f>INDEX(CATEGORIA_DIP4[Parametro],MATCH(ANAGRAFICA_DIP3[[#This Row],[CATEGORIA]],CATEGORIA_DIP4[Categoria],0),1)</f>
        <v>1.1173999999999999</v>
      </c>
    </row>
    <row r="69" spans="1:6" hidden="1">
      <c r="A69">
        <v>68</v>
      </c>
      <c r="B69" s="13" t="s">
        <v>140</v>
      </c>
      <c r="C69" s="1" t="s">
        <v>7</v>
      </c>
      <c r="D69" s="1" t="s">
        <v>8</v>
      </c>
      <c r="E69" s="10" t="s">
        <v>126</v>
      </c>
      <c r="F69" s="1">
        <f>INDEX(CATEGORIA_DIP4[Parametro],MATCH(ANAGRAFICA_DIP3[[#This Row],[CATEGORIA]],CATEGORIA_DIP4[Categoria],0),1)</f>
        <v>1.2974000000000001</v>
      </c>
    </row>
    <row r="70" spans="1:6" hidden="1">
      <c r="A70">
        <v>69</v>
      </c>
      <c r="B70" s="12" t="s">
        <v>77</v>
      </c>
      <c r="C70" s="1" t="s">
        <v>7</v>
      </c>
      <c r="D70" s="1" t="s">
        <v>14</v>
      </c>
      <c r="E70" s="1" t="s">
        <v>121</v>
      </c>
      <c r="F70" s="1">
        <f>INDEX(CATEGORIA_DIP4[Parametro],MATCH(ANAGRAFICA_DIP3[[#This Row],[CATEGORIA]],CATEGORIA_DIP4[Categoria],0),1)</f>
        <v>1.2974000000000001</v>
      </c>
    </row>
    <row r="71" spans="1:6" hidden="1">
      <c r="A71">
        <v>70</v>
      </c>
      <c r="B71" s="12" t="s">
        <v>96</v>
      </c>
      <c r="C71" s="1" t="s">
        <v>7</v>
      </c>
      <c r="D71" s="1" t="s">
        <v>12</v>
      </c>
      <c r="E71" s="1" t="s">
        <v>115</v>
      </c>
      <c r="F71" s="1">
        <f>INDEX(CATEGORIA_DIP4[Parametro],MATCH(ANAGRAFICA_DIP3[[#This Row],[CATEGORIA]],CATEGORIA_DIP4[Categoria],0),1)</f>
        <v>1.1173999999999999</v>
      </c>
    </row>
    <row r="72" spans="1:6" hidden="1">
      <c r="A72">
        <v>71</v>
      </c>
      <c r="B72" s="12" t="s">
        <v>57</v>
      </c>
      <c r="C72" s="1" t="s">
        <v>7</v>
      </c>
      <c r="D72" s="1" t="s">
        <v>12</v>
      </c>
      <c r="E72" s="1" t="s">
        <v>122</v>
      </c>
      <c r="F72" s="1">
        <f>INDEX(CATEGORIA_DIP4[Parametro],MATCH(ANAGRAFICA_DIP3[[#This Row],[CATEGORIA]],CATEGORIA_DIP4[Categoria],0),1)</f>
        <v>1.1923999999999999</v>
      </c>
    </row>
    <row r="73" spans="1:6" hidden="1">
      <c r="A73">
        <v>72</v>
      </c>
      <c r="B73" s="12" t="s">
        <v>60</v>
      </c>
      <c r="C73" s="1" t="s">
        <v>7</v>
      </c>
      <c r="D73" s="1" t="s">
        <v>12</v>
      </c>
      <c r="E73" s="1" t="s">
        <v>122</v>
      </c>
      <c r="F73" s="1">
        <f>INDEX(CATEGORIA_DIP4[Parametro],MATCH(ANAGRAFICA_DIP3[[#This Row],[CATEGORIA]],CATEGORIA_DIP4[Categoria],0),1)</f>
        <v>1.1923999999999999</v>
      </c>
    </row>
    <row r="74" spans="1:6" hidden="1">
      <c r="A74">
        <v>73</v>
      </c>
      <c r="B74" s="12" t="s">
        <v>88</v>
      </c>
      <c r="C74" s="1" t="s">
        <v>16</v>
      </c>
      <c r="D74" s="1" t="s">
        <v>14</v>
      </c>
      <c r="E74" s="1" t="s">
        <v>127</v>
      </c>
      <c r="F74" s="1">
        <f>INDEX(CATEGORIA_DIP4[Parametro],MATCH(ANAGRAFICA_DIP3[[#This Row],[CATEGORIA]],CATEGORIA_DIP4[Categoria],0),1)</f>
        <v>1.2974000000000001</v>
      </c>
    </row>
    <row r="75" spans="1:6" hidden="1">
      <c r="A75">
        <v>74</v>
      </c>
      <c r="B75" s="12" t="s">
        <v>67</v>
      </c>
      <c r="C75" s="1" t="s">
        <v>7</v>
      </c>
      <c r="D75" s="1" t="s">
        <v>14</v>
      </c>
      <c r="E75" s="1" t="s">
        <v>115</v>
      </c>
      <c r="F75" s="1">
        <f>INDEX(CATEGORIA_DIP4[Parametro],MATCH(ANAGRAFICA_DIP3[[#This Row],[CATEGORIA]],CATEGORIA_DIP4[Categoria],0),1)</f>
        <v>1.1173999999999999</v>
      </c>
    </row>
    <row r="76" spans="1:6">
      <c r="A76">
        <v>75</v>
      </c>
      <c r="B76" s="12" t="s">
        <v>97</v>
      </c>
      <c r="C76" s="1" t="s">
        <v>7</v>
      </c>
      <c r="D76" s="1" t="s">
        <v>18</v>
      </c>
      <c r="E76" s="1" t="s">
        <v>124</v>
      </c>
      <c r="F76" s="1">
        <f>INDEX(CATEGORIA_DIP4[Parametro],MATCH(ANAGRAFICA_DIP3[[#This Row],[CATEGORIA]],CATEGORIA_DIP4[Categoria],0),1)</f>
        <v>1.1923999999999999</v>
      </c>
    </row>
    <row r="77" spans="1:6" hidden="1">
      <c r="A77">
        <v>76</v>
      </c>
      <c r="B77" s="12" t="s">
        <v>94</v>
      </c>
      <c r="C77" s="1" t="s">
        <v>7</v>
      </c>
      <c r="D77" s="1" t="s">
        <v>18</v>
      </c>
      <c r="E77" s="1" t="s">
        <v>115</v>
      </c>
      <c r="F77" s="1">
        <f>INDEX(CATEGORIA_DIP4[Parametro],MATCH(ANAGRAFICA_DIP3[[#This Row],[CATEGORIA]],CATEGORIA_DIP4[Categoria],0),1)</f>
        <v>1.1173999999999999</v>
      </c>
    </row>
    <row r="78" spans="1:6">
      <c r="A78">
        <v>77</v>
      </c>
      <c r="B78" s="12" t="s">
        <v>138</v>
      </c>
      <c r="C78" s="10" t="s">
        <v>7</v>
      </c>
      <c r="D78" s="1" t="s">
        <v>18</v>
      </c>
      <c r="E78" s="1" t="s">
        <v>124</v>
      </c>
      <c r="F78" s="1">
        <f>INDEX(CATEGORIA_DIP4[Parametro],MATCH(ANAGRAFICA_DIP3[[#This Row],[CATEGORIA]],CATEGORIA_DIP4[Categoria],0),1)</f>
        <v>1.1923999999999999</v>
      </c>
    </row>
    <row r="79" spans="1:6">
      <c r="A79">
        <v>78</v>
      </c>
      <c r="B79" s="12" t="s">
        <v>108</v>
      </c>
      <c r="C79" s="10" t="s">
        <v>7</v>
      </c>
      <c r="D79" s="1" t="s">
        <v>18</v>
      </c>
      <c r="E79" s="1" t="s">
        <v>124</v>
      </c>
      <c r="F79" s="1">
        <f>INDEX(CATEGORIA_DIP4[Parametro],MATCH(ANAGRAFICA_DIP3[[#This Row],[CATEGORIA]],CATEGORIA_DIP4[Categoria],0),1)</f>
        <v>1.1923999999999999</v>
      </c>
    </row>
    <row r="80" spans="1:6" hidden="1">
      <c r="A80">
        <v>79</v>
      </c>
      <c r="B80" s="12" t="s">
        <v>34</v>
      </c>
      <c r="C80" s="1" t="s">
        <v>7</v>
      </c>
      <c r="D80" s="1" t="s">
        <v>10</v>
      </c>
      <c r="E80" s="1" t="s">
        <v>113</v>
      </c>
      <c r="F80" s="1">
        <f>INDEX(CATEGORIA_DIP4[Parametro],MATCH(ANAGRAFICA_DIP3[[#This Row],[CATEGORIA]],CATEGORIA_DIP4[Categoria],0),1)</f>
        <v>1.1173999999999999</v>
      </c>
    </row>
    <row r="81" spans="1:6" hidden="1">
      <c r="A81">
        <v>80</v>
      </c>
      <c r="B81" s="12" t="s">
        <v>73</v>
      </c>
      <c r="C81" s="1" t="s">
        <v>7</v>
      </c>
      <c r="D81" s="1" t="s">
        <v>14</v>
      </c>
      <c r="E81" s="1" t="s">
        <v>122</v>
      </c>
      <c r="F81" s="1">
        <f>INDEX(CATEGORIA_DIP4[Parametro],MATCH(ANAGRAFICA_DIP3[[#This Row],[CATEGORIA]],CATEGORIA_DIP4[Categoria],0),1)</f>
        <v>1.1923999999999999</v>
      </c>
    </row>
    <row r="82" spans="1:6" hidden="1">
      <c r="A82">
        <v>81</v>
      </c>
      <c r="B82" s="12" t="s">
        <v>58</v>
      </c>
      <c r="C82" s="1" t="s">
        <v>7</v>
      </c>
      <c r="D82" s="1" t="s">
        <v>12</v>
      </c>
      <c r="E82" s="1" t="s">
        <v>132</v>
      </c>
      <c r="F82" s="1">
        <f>INDEX(CATEGORIA_DIP4[Parametro],MATCH(ANAGRAFICA_DIP3[[#This Row],[CATEGORIA]],CATEGORIA_DIP4[Categoria],0),1)</f>
        <v>1.1173999999999999</v>
      </c>
    </row>
    <row r="83" spans="1:6" hidden="1">
      <c r="A83">
        <v>82</v>
      </c>
      <c r="B83" s="12" t="s">
        <v>109</v>
      </c>
      <c r="C83" s="10" t="s">
        <v>7</v>
      </c>
      <c r="D83" s="1" t="s">
        <v>14</v>
      </c>
      <c r="E83" s="1" t="s">
        <v>127</v>
      </c>
      <c r="F83" s="1">
        <f>INDEX(CATEGORIA_DIP4[Parametro],MATCH(ANAGRAFICA_DIP3[[#This Row],[CATEGORIA]],CATEGORIA_DIP4[Categoria],0),1)</f>
        <v>1.2974000000000001</v>
      </c>
    </row>
    <row r="84" spans="1:6" hidden="1">
      <c r="A84">
        <v>83</v>
      </c>
      <c r="B84" s="12" t="s">
        <v>143</v>
      </c>
      <c r="C84" s="1" t="s">
        <v>7</v>
      </c>
      <c r="D84" s="1" t="s">
        <v>8</v>
      </c>
      <c r="E84" s="10" t="s">
        <v>126</v>
      </c>
      <c r="F84" s="1">
        <f>INDEX(CATEGORIA_DIP4[Parametro],MATCH(ANAGRAFICA_DIP3[[#This Row],[CATEGORIA]],CATEGORIA_DIP4[Categoria],0),1)</f>
        <v>1.2974000000000001</v>
      </c>
    </row>
    <row r="85" spans="1:6" hidden="1">
      <c r="A85">
        <v>84</v>
      </c>
      <c r="B85" s="12" t="s">
        <v>75</v>
      </c>
      <c r="C85" s="1" t="s">
        <v>7</v>
      </c>
      <c r="D85" s="1" t="s">
        <v>14</v>
      </c>
      <c r="E85" s="1" t="s">
        <v>115</v>
      </c>
      <c r="F85" s="1">
        <f>INDEX(CATEGORIA_DIP4[Parametro],MATCH(ANAGRAFICA_DIP3[[#This Row],[CATEGORIA]],CATEGORIA_DIP4[Categoria],0),1)</f>
        <v>1.1173999999999999</v>
      </c>
    </row>
    <row r="86" spans="1:6" hidden="1">
      <c r="A86">
        <v>85</v>
      </c>
      <c r="B86" s="12" t="s">
        <v>102</v>
      </c>
      <c r="C86" s="10" t="s">
        <v>7</v>
      </c>
      <c r="D86" s="1" t="s">
        <v>10</v>
      </c>
      <c r="E86" s="1" t="s">
        <v>121</v>
      </c>
      <c r="F86" s="1">
        <f>INDEX(CATEGORIA_DIP4[Parametro],MATCH(ANAGRAFICA_DIP3[[#This Row],[CATEGORIA]],CATEGORIA_DIP4[Categoria],0),1)</f>
        <v>1.2974000000000001</v>
      </c>
    </row>
    <row r="87" spans="1:6" hidden="1">
      <c r="A87">
        <v>86</v>
      </c>
      <c r="B87" s="12" t="s">
        <v>62</v>
      </c>
      <c r="C87" s="1" t="s">
        <v>7</v>
      </c>
      <c r="D87" s="1" t="s">
        <v>12</v>
      </c>
      <c r="E87" s="1" t="s">
        <v>114</v>
      </c>
      <c r="F87" s="1">
        <f>INDEX(CATEGORIA_DIP4[Parametro],MATCH(ANAGRAFICA_DIP3[[#This Row],[CATEGORIA]],CATEGORIA_DIP4[Categoria],0),1)</f>
        <v>1.1923999999999999</v>
      </c>
    </row>
    <row r="88" spans="1:6" hidden="1">
      <c r="A88">
        <v>87</v>
      </c>
      <c r="B88" s="12" t="s">
        <v>45</v>
      </c>
      <c r="C88" s="1" t="s">
        <v>7</v>
      </c>
      <c r="D88" s="1" t="s">
        <v>10</v>
      </c>
      <c r="E88" s="1" t="s">
        <v>113</v>
      </c>
      <c r="F88" s="1">
        <f>INDEX(CATEGORIA_DIP4[Parametro],MATCH(ANAGRAFICA_DIP3[[#This Row],[CATEGORIA]],CATEGORIA_DIP4[Categoria],0),1)</f>
        <v>1.1173999999999999</v>
      </c>
    </row>
    <row r="89" spans="1:6" hidden="1">
      <c r="A89">
        <v>88</v>
      </c>
      <c r="B89" s="12" t="s">
        <v>72</v>
      </c>
      <c r="C89" s="1" t="s">
        <v>7</v>
      </c>
      <c r="D89" s="1" t="s">
        <v>14</v>
      </c>
      <c r="E89" s="1" t="s">
        <v>115</v>
      </c>
      <c r="F89" s="1">
        <f>INDEX(CATEGORIA_DIP4[Parametro],MATCH(ANAGRAFICA_DIP3[[#This Row],[CATEGORIA]],CATEGORIA_DIP4[Categoria],0),1)</f>
        <v>1.1173999999999999</v>
      </c>
    </row>
    <row r="90" spans="1:6" hidden="1">
      <c r="A90">
        <v>89</v>
      </c>
      <c r="B90" s="12" t="s">
        <v>23</v>
      </c>
      <c r="C90" s="1" t="s">
        <v>7</v>
      </c>
      <c r="D90" s="1" t="s">
        <v>8</v>
      </c>
      <c r="E90" s="1" t="s">
        <v>117</v>
      </c>
      <c r="F90" s="1">
        <f>INDEX(CATEGORIA_DIP4[Parametro],MATCH(ANAGRAFICA_DIP3[[#This Row],[CATEGORIA]],CATEGORIA_DIP4[Categoria],0),1)</f>
        <v>1.1923999999999999</v>
      </c>
    </row>
    <row r="91" spans="1:6" hidden="1">
      <c r="A91">
        <v>90</v>
      </c>
      <c r="B91" s="12" t="s">
        <v>47</v>
      </c>
      <c r="C91" s="1" t="s">
        <v>7</v>
      </c>
      <c r="D91" s="1" t="s">
        <v>10</v>
      </c>
      <c r="E91" s="1" t="s">
        <v>115</v>
      </c>
      <c r="F91" s="1">
        <f>INDEX(CATEGORIA_DIP4[Parametro],MATCH(ANAGRAFICA_DIP3[[#This Row],[CATEGORIA]],CATEGORIA_DIP4[Categoria],0),1)</f>
        <v>1.1173999999999999</v>
      </c>
    </row>
    <row r="92" spans="1:6">
      <c r="A92">
        <v>91</v>
      </c>
      <c r="B92" s="12" t="s">
        <v>98</v>
      </c>
      <c r="C92" s="1" t="s">
        <v>7</v>
      </c>
      <c r="D92" s="1" t="s">
        <v>18</v>
      </c>
      <c r="E92" s="1" t="s">
        <v>124</v>
      </c>
      <c r="F92" s="1">
        <f>INDEX(CATEGORIA_DIP4[Parametro],MATCH(ANAGRAFICA_DIP3[[#This Row],[CATEGORIA]],CATEGORIA_DIP4[Categoria],0),1)</f>
        <v>1.1923999999999999</v>
      </c>
    </row>
    <row r="93" spans="1:6" hidden="1">
      <c r="A93">
        <v>92</v>
      </c>
      <c r="B93" s="12" t="s">
        <v>105</v>
      </c>
      <c r="C93" s="10" t="s">
        <v>7</v>
      </c>
      <c r="D93" s="1" t="s">
        <v>17</v>
      </c>
      <c r="E93" s="1" t="s">
        <v>121</v>
      </c>
      <c r="F93" s="1">
        <f>INDEX(CATEGORIA_DIP4[Parametro],MATCH(ANAGRAFICA_DIP3[[#This Row],[CATEGORIA]],CATEGORIA_DIP4[Categoria],0),1)</f>
        <v>1.2974000000000001</v>
      </c>
    </row>
    <row r="94" spans="1:6" hidden="1">
      <c r="A94">
        <v>93</v>
      </c>
      <c r="B94" s="12" t="s">
        <v>54</v>
      </c>
      <c r="C94" s="1" t="s">
        <v>7</v>
      </c>
      <c r="D94" s="1" t="s">
        <v>12</v>
      </c>
      <c r="E94" s="1" t="s">
        <v>114</v>
      </c>
      <c r="F94" s="1">
        <f>INDEX(CATEGORIA_DIP4[Parametro],MATCH(ANAGRAFICA_DIP3[[#This Row],[CATEGORIA]],CATEGORIA_DIP4[Categoria],0),1)</f>
        <v>1.1923999999999999</v>
      </c>
    </row>
    <row r="95" spans="1:6">
      <c r="A95">
        <v>94</v>
      </c>
      <c r="B95" s="13" t="s">
        <v>137</v>
      </c>
      <c r="C95" s="10" t="s">
        <v>7</v>
      </c>
      <c r="D95" s="1" t="s">
        <v>18</v>
      </c>
      <c r="E95" s="1" t="s">
        <v>124</v>
      </c>
      <c r="F95" s="1">
        <f>INDEX(CATEGORIA_DIP4[Parametro],MATCH(ANAGRAFICA_DIP3[[#This Row],[CATEGORIA]],CATEGORIA_DIP4[Categoria],0),1)</f>
        <v>1.1923999999999999</v>
      </c>
    </row>
    <row r="96" spans="1:6">
      <c r="A96">
        <v>95</v>
      </c>
      <c r="B96" s="12" t="s">
        <v>139</v>
      </c>
      <c r="C96" s="10" t="s">
        <v>7</v>
      </c>
      <c r="D96" s="1" t="s">
        <v>18</v>
      </c>
      <c r="E96" s="1" t="s">
        <v>124</v>
      </c>
      <c r="F96" s="1">
        <f>INDEX(CATEGORIA_DIP4[Parametro],MATCH(ANAGRAFICA_DIP3[[#This Row],[CATEGORIA]],CATEGORIA_DIP4[Categoria],0),1)</f>
        <v>1.1923999999999999</v>
      </c>
    </row>
    <row r="97" spans="1:6" hidden="1">
      <c r="A97">
        <v>96</v>
      </c>
      <c r="B97" s="12" t="s">
        <v>37</v>
      </c>
      <c r="C97" s="1" t="s">
        <v>7</v>
      </c>
      <c r="D97" s="1" t="s">
        <v>10</v>
      </c>
      <c r="E97" s="1" t="s">
        <v>113</v>
      </c>
      <c r="F97" s="1">
        <f>INDEX(CATEGORIA_DIP4[Parametro],MATCH(ANAGRAFICA_DIP3[[#This Row],[CATEGORIA]],CATEGORIA_DIP4[Categoria],0),1)</f>
        <v>1.1173999999999999</v>
      </c>
    </row>
    <row r="98" spans="1:6" hidden="1">
      <c r="A98">
        <v>97</v>
      </c>
      <c r="B98" s="12" t="s">
        <v>35</v>
      </c>
      <c r="C98" s="1" t="s">
        <v>7</v>
      </c>
      <c r="D98" s="1" t="s">
        <v>10</v>
      </c>
      <c r="E98" s="1" t="s">
        <v>113</v>
      </c>
      <c r="F98" s="1">
        <f>INDEX(CATEGORIA_DIP4[Parametro],MATCH(ANAGRAFICA_DIP3[[#This Row],[CATEGORIA]],CATEGORIA_DIP4[Categoria],0),1)</f>
        <v>1.1173999999999999</v>
      </c>
    </row>
    <row r="99" spans="1:6" hidden="1">
      <c r="A99">
        <v>98</v>
      </c>
      <c r="B99" s="12" t="s">
        <v>79</v>
      </c>
      <c r="C99" s="1" t="s">
        <v>16</v>
      </c>
      <c r="D99" s="1" t="s">
        <v>14</v>
      </c>
      <c r="E99" s="1" t="str">
        <f>H19</f>
        <v>Funzionario tecnico</v>
      </c>
      <c r="F99" s="1">
        <f>INDEX(CATEGORIA_DIP4[Parametro],MATCH(ANAGRAFICA_DIP3[[#This Row],[CATEGORIA]],CATEGORIA_DIP4[Categoria],0),1)</f>
        <v>1.2974000000000001</v>
      </c>
    </row>
    <row r="100" spans="1:6" hidden="1">
      <c r="A100">
        <v>99</v>
      </c>
      <c r="B100" s="12" t="s">
        <v>25</v>
      </c>
      <c r="C100" s="10" t="s">
        <v>7</v>
      </c>
      <c r="D100" s="1" t="s">
        <v>8</v>
      </c>
      <c r="E100" s="1" t="str">
        <f>H19</f>
        <v>Funzionario tecnico</v>
      </c>
      <c r="F100" s="1">
        <f>INDEX(CATEGORIA_DIP4[Parametro],MATCH(ANAGRAFICA_DIP3[[#This Row],[CATEGORIA]],CATEGORIA_DIP4[Categoria],0),1)</f>
        <v>1.2974000000000001</v>
      </c>
    </row>
    <row r="101" spans="1:6" hidden="1">
      <c r="A101">
        <v>100</v>
      </c>
      <c r="B101" s="12" t="s">
        <v>111</v>
      </c>
      <c r="C101" s="10" t="s">
        <v>7</v>
      </c>
      <c r="D101" s="1" t="s">
        <v>128</v>
      </c>
      <c r="E101" s="1" t="s">
        <v>117</v>
      </c>
      <c r="F101" s="1">
        <f>INDEX(CATEGORIA_DIP4[Parametro],MATCH(ANAGRAFICA_DIP3[[#This Row],[CATEGORIA]],CATEGORIA_DIP4[Categoria],0),1)</f>
        <v>1.1923999999999999</v>
      </c>
    </row>
    <row r="102" spans="1:6" hidden="1">
      <c r="A102">
        <v>101</v>
      </c>
      <c r="B102" s="12" t="s">
        <v>144</v>
      </c>
      <c r="C102" s="1" t="s">
        <v>7</v>
      </c>
      <c r="D102" s="1" t="s">
        <v>12</v>
      </c>
      <c r="E102" s="1" t="s">
        <v>131</v>
      </c>
      <c r="F102" s="1">
        <f>INDEX(CATEGORIA_DIP4[Parametro],MATCH(ANAGRAFICA_DIP3[[#This Row],[CATEGORIA]],CATEGORIA_DIP4[Categoria],0),1)</f>
        <v>1.2974000000000001</v>
      </c>
    </row>
    <row r="105" spans="1:6">
      <c r="A105" s="16"/>
      <c r="B105" s="14" t="s">
        <v>150</v>
      </c>
    </row>
    <row r="106" spans="1:6">
      <c r="A106" s="16"/>
      <c r="B106" s="14" t="s">
        <v>135</v>
      </c>
    </row>
    <row r="107" spans="1:6">
      <c r="A107" s="16"/>
      <c r="B107" s="14" t="s">
        <v>141</v>
      </c>
    </row>
    <row r="108" spans="1:6">
      <c r="A108" s="16"/>
      <c r="B108" s="14" t="s">
        <v>142</v>
      </c>
    </row>
    <row r="111" spans="1:6">
      <c r="A111">
        <v>1</v>
      </c>
      <c r="B111" s="14" t="s">
        <v>145</v>
      </c>
    </row>
    <row r="112" spans="1:6">
      <c r="A112">
        <v>2</v>
      </c>
      <c r="B112" s="14" t="s">
        <v>146</v>
      </c>
    </row>
    <row r="113" spans="1:2">
      <c r="A113">
        <v>3</v>
      </c>
      <c r="B113" s="14" t="s">
        <v>147</v>
      </c>
    </row>
    <row r="114" spans="1:2">
      <c r="A114">
        <v>4</v>
      </c>
      <c r="B114" s="14" t="s">
        <v>148</v>
      </c>
    </row>
    <row r="115" spans="1:2">
      <c r="A115" s="15" t="s">
        <v>149</v>
      </c>
    </row>
    <row r="116" spans="1:2">
      <c r="A116" s="16">
        <v>105</v>
      </c>
    </row>
  </sheetData>
  <dataValidations count="3">
    <dataValidation type="list" allowBlank="1" showInputMessage="1" showErrorMessage="1" sqref="E2:E102">
      <formula1>INDIRECT("categoria_dip[categoria]")</formula1>
    </dataValidation>
    <dataValidation type="list" allowBlank="1" showInputMessage="1" showErrorMessage="1" sqref="D2:D102">
      <formula1>INDIRECT("ANA_SETTORI[area di rif]")</formula1>
    </dataValidation>
    <dataValidation type="list" showInputMessage="1" showErrorMessage="1" sqref="C74 C76:C78 C82:C86 C2:C72 C88:C102">
      <formula1>"S,N"</formula1>
    </dataValidation>
  </dataValidation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L116"/>
  <sheetViews>
    <sheetView workbookViewId="0">
      <selection activeCell="E105" sqref="E105"/>
    </sheetView>
  </sheetViews>
  <sheetFormatPr defaultRowHeight="15"/>
  <cols>
    <col min="2" max="2" width="29.7109375" style="14" bestFit="1" customWidth="1"/>
    <col min="3" max="3" width="15.85546875" customWidth="1"/>
    <col min="4" max="4" width="22.28515625" customWidth="1"/>
    <col min="5" max="5" width="39.28515625" bestFit="1" customWidth="1"/>
    <col min="6" max="6" width="22.28515625" customWidth="1"/>
    <col min="8" max="8" width="39.28515625" bestFit="1" customWidth="1"/>
    <col min="9" max="9" width="12.140625" bestFit="1" customWidth="1"/>
    <col min="11" max="11" width="17.42578125" bestFit="1" customWidth="1"/>
    <col min="12" max="12" width="38.5703125" bestFit="1" customWidth="1"/>
    <col min="13" max="13" width="7.140625" customWidth="1"/>
    <col min="14" max="14" width="13.42578125" customWidth="1"/>
    <col min="15" max="15" width="13.140625" customWidth="1"/>
    <col min="16" max="16" width="14.28515625" customWidth="1"/>
  </cols>
  <sheetData>
    <row r="1" spans="1:12" s="3" customFormat="1" ht="30" customHeight="1">
      <c r="B1" s="11" t="s">
        <v>0</v>
      </c>
      <c r="C1" s="6" t="s">
        <v>1</v>
      </c>
      <c r="D1" s="6" t="s">
        <v>2</v>
      </c>
      <c r="E1" s="6" t="s">
        <v>3</v>
      </c>
      <c r="F1" s="7" t="s">
        <v>4</v>
      </c>
      <c r="H1" s="3" t="s">
        <v>5</v>
      </c>
      <c r="I1" s="3" t="s">
        <v>4</v>
      </c>
      <c r="K1" s="4" t="s">
        <v>2</v>
      </c>
      <c r="L1" s="4" t="s">
        <v>6</v>
      </c>
    </row>
    <row r="2" spans="1:12">
      <c r="A2">
        <v>1</v>
      </c>
      <c r="B2" s="12" t="s">
        <v>110</v>
      </c>
      <c r="C2" s="10" t="s">
        <v>7</v>
      </c>
      <c r="D2" s="1" t="s">
        <v>18</v>
      </c>
      <c r="E2" s="1" t="s">
        <v>123</v>
      </c>
      <c r="F2" s="1">
        <f>INDEX(CATEGORIA_DIP47[Parametro],MATCH(ANAGRAFICA_DIP36[[#This Row],[CATEGORIA]],CATEGORIA_DIP47[Categoria],0),1)</f>
        <v>1.2974000000000001</v>
      </c>
      <c r="H2" s="2" t="s">
        <v>123</v>
      </c>
      <c r="I2" s="1">
        <v>1.2974000000000001</v>
      </c>
      <c r="K2" s="4" t="s">
        <v>8</v>
      </c>
      <c r="L2" s="4" t="s">
        <v>9</v>
      </c>
    </row>
    <row r="3" spans="1:12" hidden="1">
      <c r="A3">
        <v>2</v>
      </c>
      <c r="B3" s="12" t="s">
        <v>50</v>
      </c>
      <c r="C3" s="1" t="s">
        <v>7</v>
      </c>
      <c r="D3" s="1" t="s">
        <v>10</v>
      </c>
      <c r="E3" s="1" t="s">
        <v>113</v>
      </c>
      <c r="F3" s="1">
        <f>INDEX(CATEGORIA_DIP47[Parametro],MATCH(ANAGRAFICA_DIP36[[#This Row],[CATEGORIA]],CATEGORIA_DIP47[Categoria],0),1)</f>
        <v>1.1173999999999999</v>
      </c>
      <c r="H3" s="1" t="s">
        <v>124</v>
      </c>
      <c r="I3" s="1">
        <v>1.1923999999999999</v>
      </c>
      <c r="K3" s="4" t="s">
        <v>10</v>
      </c>
      <c r="L3" s="4" t="s">
        <v>11</v>
      </c>
    </row>
    <row r="4" spans="1:12" hidden="1">
      <c r="A4">
        <v>3</v>
      </c>
      <c r="B4" s="12" t="s">
        <v>43</v>
      </c>
      <c r="C4" s="1" t="s">
        <v>7</v>
      </c>
      <c r="D4" s="1" t="s">
        <v>10</v>
      </c>
      <c r="E4" s="1" t="s">
        <v>113</v>
      </c>
      <c r="F4" s="1">
        <f>INDEX(CATEGORIA_DIP47[Parametro],MATCH(ANAGRAFICA_DIP36[[#This Row],[CATEGORIA]],CATEGORIA_DIP47[Categoria],0),1)</f>
        <v>1.1173999999999999</v>
      </c>
      <c r="H4" s="1" t="s">
        <v>115</v>
      </c>
      <c r="I4" s="1">
        <v>1.1173999999999999</v>
      </c>
      <c r="K4" s="4" t="s">
        <v>12</v>
      </c>
      <c r="L4" s="4" t="s">
        <v>13</v>
      </c>
    </row>
    <row r="5" spans="1:12" hidden="1">
      <c r="A5">
        <v>4</v>
      </c>
      <c r="B5" s="13" t="s">
        <v>133</v>
      </c>
      <c r="C5" s="1" t="s">
        <v>7</v>
      </c>
      <c r="D5" s="1" t="s">
        <v>10</v>
      </c>
      <c r="E5" s="1" t="s">
        <v>113</v>
      </c>
      <c r="F5" s="1">
        <f>INDEX(CATEGORIA_DIP47[Parametro],MATCH(ANAGRAFICA_DIP36[[#This Row],[CATEGORIA]],CATEGORIA_DIP47[Categoria],0),1)</f>
        <v>1.1173999999999999</v>
      </c>
      <c r="H5" s="1" t="s">
        <v>121</v>
      </c>
      <c r="I5" s="1">
        <v>1.2974000000000001</v>
      </c>
      <c r="K5" s="4" t="s">
        <v>14</v>
      </c>
      <c r="L5" s="4" t="s">
        <v>15</v>
      </c>
    </row>
    <row r="6" spans="1:12" hidden="1">
      <c r="A6">
        <v>5</v>
      </c>
      <c r="B6" s="12" t="s">
        <v>64</v>
      </c>
      <c r="C6" s="1" t="s">
        <v>7</v>
      </c>
      <c r="D6" s="1" t="s">
        <v>12</v>
      </c>
      <c r="E6" s="1" t="s">
        <v>114</v>
      </c>
      <c r="F6" s="1">
        <f>INDEX(CATEGORIA_DIP47[Parametro],MATCH(ANAGRAFICA_DIP36[[#This Row],[CATEGORIA]],CATEGORIA_DIP47[Categoria],0),1)</f>
        <v>1.1923999999999999</v>
      </c>
      <c r="H6" t="s">
        <v>117</v>
      </c>
      <c r="I6">
        <v>1.1923999999999999</v>
      </c>
      <c r="K6" s="4" t="s">
        <v>17</v>
      </c>
      <c r="L6" s="4" t="s">
        <v>17</v>
      </c>
    </row>
    <row r="7" spans="1:12" hidden="1">
      <c r="A7">
        <v>6</v>
      </c>
      <c r="B7" s="13" t="s">
        <v>134</v>
      </c>
      <c r="C7" s="1" t="s">
        <v>7</v>
      </c>
      <c r="D7" s="1" t="s">
        <v>10</v>
      </c>
      <c r="E7" s="1" t="s">
        <v>113</v>
      </c>
      <c r="F7" s="1">
        <f>INDEX(CATEGORIA_DIP47[Parametro],MATCH(ANAGRAFICA_DIP36[[#This Row],[CATEGORIA]],CATEGORIA_DIP47[Categoria],0),1)</f>
        <v>1.1173999999999999</v>
      </c>
      <c r="H7" s="1" t="s">
        <v>122</v>
      </c>
      <c r="I7" s="1">
        <v>1.1923999999999999</v>
      </c>
      <c r="K7" s="4" t="s">
        <v>18</v>
      </c>
      <c r="L7" s="4" t="s">
        <v>19</v>
      </c>
    </row>
    <row r="8" spans="1:12" hidden="1">
      <c r="A8">
        <v>7</v>
      </c>
      <c r="B8" s="12" t="s">
        <v>56</v>
      </c>
      <c r="C8" s="1" t="s">
        <v>7</v>
      </c>
      <c r="D8" s="1" t="s">
        <v>12</v>
      </c>
      <c r="E8" s="1" t="s">
        <v>115</v>
      </c>
      <c r="F8" s="1">
        <f>INDEX(CATEGORIA_DIP47[Parametro],MATCH(ANAGRAFICA_DIP36[[#This Row],[CATEGORIA]],CATEGORIA_DIP47[Categoria],0),1)</f>
        <v>1.1173999999999999</v>
      </c>
      <c r="H8" s="1" t="s">
        <v>125</v>
      </c>
      <c r="I8" s="1">
        <v>1.2974000000000001</v>
      </c>
      <c r="K8" s="4" t="s">
        <v>20</v>
      </c>
      <c r="L8" s="4" t="s">
        <v>20</v>
      </c>
    </row>
    <row r="9" spans="1:12" ht="14.45" hidden="1" customHeight="1">
      <c r="A9">
        <v>8</v>
      </c>
      <c r="B9" s="12" t="s">
        <v>70</v>
      </c>
      <c r="C9" s="1" t="s">
        <v>7</v>
      </c>
      <c r="D9" s="1" t="s">
        <v>14</v>
      </c>
      <c r="E9" s="1" t="s">
        <v>115</v>
      </c>
      <c r="F9" s="1">
        <f>INDEX(CATEGORIA_DIP47[Parametro],MATCH(ANAGRAFICA_DIP36[[#This Row],[CATEGORIA]],CATEGORIA_DIP47[Categoria],0),1)</f>
        <v>1.1173999999999999</v>
      </c>
      <c r="H9" s="1" t="s">
        <v>127</v>
      </c>
      <c r="I9" s="1">
        <v>1.2974000000000001</v>
      </c>
      <c r="J9" s="5"/>
      <c r="K9" s="5"/>
    </row>
    <row r="10" spans="1:12" ht="14.45" hidden="1" customHeight="1">
      <c r="A10">
        <v>9</v>
      </c>
      <c r="B10" s="12" t="s">
        <v>32</v>
      </c>
      <c r="C10" s="1" t="s">
        <v>7</v>
      </c>
      <c r="D10" s="1" t="s">
        <v>10</v>
      </c>
      <c r="E10" s="1" t="s">
        <v>113</v>
      </c>
      <c r="F10" s="1">
        <f>INDEX(CATEGORIA_DIP47[Parametro],MATCH(ANAGRAFICA_DIP36[[#This Row],[CATEGORIA]],CATEGORIA_DIP47[Categoria],0),1)</f>
        <v>1.1173999999999999</v>
      </c>
      <c r="H10" s="1" t="s">
        <v>120</v>
      </c>
      <c r="I10" s="1">
        <v>1.1923999999999999</v>
      </c>
      <c r="J10" s="5"/>
      <c r="K10" s="5"/>
    </row>
    <row r="11" spans="1:12" ht="14.45" hidden="1" customHeight="1">
      <c r="A11">
        <v>10</v>
      </c>
      <c r="B11" s="12" t="s">
        <v>40</v>
      </c>
      <c r="C11" s="1" t="s">
        <v>7</v>
      </c>
      <c r="D11" s="1" t="s">
        <v>10</v>
      </c>
      <c r="E11" s="1" t="s">
        <v>113</v>
      </c>
      <c r="F11" s="1">
        <f>INDEX(CATEGORIA_DIP47[Parametro],MATCH(ANAGRAFICA_DIP36[[#This Row],[CATEGORIA]],CATEGORIA_DIP47[Categoria],0),1)</f>
        <v>1.1173999999999999</v>
      </c>
      <c r="H11" s="1" t="s">
        <v>119</v>
      </c>
      <c r="I11" s="1">
        <v>1.1923999999999999</v>
      </c>
      <c r="J11" s="5"/>
      <c r="K11" s="5"/>
    </row>
    <row r="12" spans="1:12" ht="14.45" hidden="1" customHeight="1">
      <c r="A12">
        <v>11</v>
      </c>
      <c r="B12" s="12" t="s">
        <v>38</v>
      </c>
      <c r="C12" s="1" t="s">
        <v>7</v>
      </c>
      <c r="D12" s="1" t="s">
        <v>10</v>
      </c>
      <c r="E12" s="1" t="s">
        <v>117</v>
      </c>
      <c r="F12" s="1">
        <f>INDEX(CATEGORIA_DIP47[Parametro],MATCH(ANAGRAFICA_DIP36[[#This Row],[CATEGORIA]],CATEGORIA_DIP47[Categoria],0),1)</f>
        <v>1.1923999999999999</v>
      </c>
      <c r="H12" s="1" t="s">
        <v>116</v>
      </c>
      <c r="I12" s="1">
        <v>1.1173999999999999</v>
      </c>
      <c r="J12" s="5"/>
      <c r="K12" s="5"/>
    </row>
    <row r="13" spans="1:12" ht="14.45" hidden="1" customHeight="1">
      <c r="A13">
        <v>12</v>
      </c>
      <c r="B13" s="12" t="s">
        <v>42</v>
      </c>
      <c r="C13" s="1" t="s">
        <v>7</v>
      </c>
      <c r="D13" s="1" t="s">
        <v>10</v>
      </c>
      <c r="E13" s="1" t="s">
        <v>113</v>
      </c>
      <c r="F13" s="1">
        <f>INDEX(CATEGORIA_DIP47[Parametro],MATCH(ANAGRAFICA_DIP36[[#This Row],[CATEGORIA]],CATEGORIA_DIP47[Categoria],0),1)</f>
        <v>1.1173999999999999</v>
      </c>
      <c r="H13" s="1" t="s">
        <v>118</v>
      </c>
      <c r="I13" s="1">
        <v>1.1173999999999999</v>
      </c>
      <c r="J13" s="5"/>
      <c r="K13" s="5"/>
    </row>
    <row r="14" spans="1:12" ht="14.45" hidden="1" customHeight="1">
      <c r="A14">
        <v>13</v>
      </c>
      <c r="B14" s="12" t="s">
        <v>26</v>
      </c>
      <c r="C14" s="1" t="s">
        <v>7</v>
      </c>
      <c r="D14" s="1" t="s">
        <v>8</v>
      </c>
      <c r="E14" s="1" t="s">
        <v>115</v>
      </c>
      <c r="F14" s="1">
        <f>INDEX(CATEGORIA_DIP47[Parametro],MATCH(ANAGRAFICA_DIP36[[#This Row],[CATEGORIA]],CATEGORIA_DIP47[Categoria],0),1)</f>
        <v>1.1173999999999999</v>
      </c>
      <c r="H14" s="1" t="s">
        <v>130</v>
      </c>
      <c r="I14" s="1">
        <v>1.1173999999999999</v>
      </c>
      <c r="J14" s="5"/>
      <c r="K14" s="5"/>
    </row>
    <row r="15" spans="1:12" hidden="1">
      <c r="A15">
        <v>14</v>
      </c>
      <c r="B15" s="12" t="s">
        <v>68</v>
      </c>
      <c r="C15" s="1" t="s">
        <v>7</v>
      </c>
      <c r="D15" s="1" t="s">
        <v>14</v>
      </c>
      <c r="E15" s="1" t="s">
        <v>118</v>
      </c>
      <c r="F15" s="1">
        <f>INDEX(CATEGORIA_DIP47[Parametro],MATCH(ANAGRAFICA_DIP36[[#This Row],[CATEGORIA]],CATEGORIA_DIP47[Categoria],0),1)</f>
        <v>1.1173999999999999</v>
      </c>
      <c r="H15" s="1" t="s">
        <v>131</v>
      </c>
      <c r="I15" s="1">
        <v>1.2974000000000001</v>
      </c>
    </row>
    <row r="16" spans="1:12" hidden="1">
      <c r="A16">
        <v>15</v>
      </c>
      <c r="B16" s="12" t="s">
        <v>91</v>
      </c>
      <c r="C16" s="1" t="s">
        <v>7</v>
      </c>
      <c r="D16" s="1" t="s">
        <v>14</v>
      </c>
      <c r="E16" s="1" t="s">
        <v>115</v>
      </c>
      <c r="F16" s="1">
        <f>INDEX(CATEGORIA_DIP47[Parametro],MATCH(ANAGRAFICA_DIP36[[#This Row],[CATEGORIA]],CATEGORIA_DIP47[Categoria],0),1)</f>
        <v>1.1173999999999999</v>
      </c>
      <c r="H16" s="1" t="s">
        <v>113</v>
      </c>
      <c r="I16" s="1">
        <v>1.1173999999999999</v>
      </c>
    </row>
    <row r="17" spans="1:9" hidden="1">
      <c r="A17">
        <v>16</v>
      </c>
      <c r="B17" s="12" t="s">
        <v>100</v>
      </c>
      <c r="C17" s="1" t="s">
        <v>7</v>
      </c>
      <c r="D17" s="1" t="s">
        <v>20</v>
      </c>
      <c r="E17" s="1" t="s">
        <v>119</v>
      </c>
      <c r="F17" s="1">
        <f>INDEX(CATEGORIA_DIP47[Parametro],MATCH(ANAGRAFICA_DIP36[[#This Row],[CATEGORIA]],CATEGORIA_DIP47[Categoria],0),1)</f>
        <v>1.1923999999999999</v>
      </c>
      <c r="H17" s="1" t="s">
        <v>114</v>
      </c>
      <c r="I17" s="1">
        <v>1.1923999999999999</v>
      </c>
    </row>
    <row r="18" spans="1:9" hidden="1">
      <c r="A18">
        <v>17</v>
      </c>
      <c r="B18" s="12" t="s">
        <v>86</v>
      </c>
      <c r="C18" s="1" t="s">
        <v>16</v>
      </c>
      <c r="D18" s="1" t="s">
        <v>14</v>
      </c>
      <c r="E18" s="1" t="s">
        <v>120</v>
      </c>
      <c r="F18" s="1">
        <f>INDEX(CATEGORIA_DIP47[Parametro],MATCH(ANAGRAFICA_DIP36[[#This Row],[CATEGORIA]],CATEGORIA_DIP47[Categoria],0),1)</f>
        <v>1.1923999999999999</v>
      </c>
      <c r="H18" s="1" t="s">
        <v>132</v>
      </c>
      <c r="I18" s="1">
        <v>1.1173999999999999</v>
      </c>
    </row>
    <row r="19" spans="1:9" hidden="1">
      <c r="A19">
        <v>18</v>
      </c>
      <c r="B19" s="12" t="s">
        <v>27</v>
      </c>
      <c r="C19" s="1" t="s">
        <v>7</v>
      </c>
      <c r="D19" s="1" t="s">
        <v>8</v>
      </c>
      <c r="E19" s="1" t="s">
        <v>115</v>
      </c>
      <c r="F19" s="1">
        <f>INDEX(CATEGORIA_DIP47[Parametro],MATCH(ANAGRAFICA_DIP36[[#This Row],[CATEGORIA]],CATEGORIA_DIP47[Categoria],0),1)</f>
        <v>1.1173999999999999</v>
      </c>
      <c r="H19" s="8" t="s">
        <v>126</v>
      </c>
      <c r="I19" s="9">
        <v>1.2974000000000001</v>
      </c>
    </row>
    <row r="20" spans="1:9" hidden="1">
      <c r="A20">
        <v>19</v>
      </c>
      <c r="B20" s="12" t="s">
        <v>41</v>
      </c>
      <c r="C20" s="1" t="s">
        <v>7</v>
      </c>
      <c r="D20" s="1" t="s">
        <v>10</v>
      </c>
      <c r="E20" s="1" t="s">
        <v>113</v>
      </c>
      <c r="F20" s="1">
        <f>INDEX(CATEGORIA_DIP47[Parametro],MATCH(ANAGRAFICA_DIP36[[#This Row],[CATEGORIA]],CATEGORIA_DIP47[Categoria],0),1)</f>
        <v>1.1173999999999999</v>
      </c>
    </row>
    <row r="21" spans="1:9" ht="21">
      <c r="A21">
        <v>20</v>
      </c>
      <c r="B21" s="12" t="s">
        <v>104</v>
      </c>
      <c r="C21" s="10" t="s">
        <v>7</v>
      </c>
      <c r="D21" s="1" t="s">
        <v>14</v>
      </c>
      <c r="E21" s="1" t="s">
        <v>127</v>
      </c>
      <c r="F21" s="1">
        <f>INDEX(CATEGORIA_DIP47[Parametro],MATCH(ANAGRAFICA_DIP36[[#This Row],[CATEGORIA]],CATEGORIA_DIP47[Categoria],0),1)</f>
        <v>1.2974000000000001</v>
      </c>
      <c r="H21" s="5"/>
      <c r="I21" s="5"/>
    </row>
    <row r="22" spans="1:9" ht="21">
      <c r="A22">
        <v>21</v>
      </c>
      <c r="B22" s="12" t="s">
        <v>92</v>
      </c>
      <c r="C22" s="1" t="s">
        <v>7</v>
      </c>
      <c r="D22" s="1" t="s">
        <v>17</v>
      </c>
      <c r="E22" s="1" t="s">
        <v>121</v>
      </c>
      <c r="F22" s="1">
        <f>INDEX(CATEGORIA_DIP47[Parametro],MATCH(ANAGRAFICA_DIP36[[#This Row],[CATEGORIA]],CATEGORIA_DIP47[Categoria],0),1)</f>
        <v>1.2974000000000001</v>
      </c>
      <c r="H22" s="5"/>
      <c r="I22" s="5"/>
    </row>
    <row r="23" spans="1:9" ht="21" hidden="1">
      <c r="A23">
        <v>22</v>
      </c>
      <c r="B23" s="12" t="s">
        <v>90</v>
      </c>
      <c r="C23" s="1" t="s">
        <v>7</v>
      </c>
      <c r="D23" s="1" t="s">
        <v>14</v>
      </c>
      <c r="E23" s="1" t="s">
        <v>122</v>
      </c>
      <c r="F23" s="1">
        <f>INDEX(CATEGORIA_DIP47[Parametro],MATCH(ANAGRAFICA_DIP36[[#This Row],[CATEGORIA]],CATEGORIA_DIP47[Categoria],0),1)</f>
        <v>1.1923999999999999</v>
      </c>
      <c r="H23" s="5"/>
      <c r="I23" s="5"/>
    </row>
    <row r="24" spans="1:9" ht="21" hidden="1">
      <c r="A24">
        <v>23</v>
      </c>
      <c r="B24" s="12" t="s">
        <v>48</v>
      </c>
      <c r="C24" s="1" t="s">
        <v>7</v>
      </c>
      <c r="D24" s="1" t="s">
        <v>10</v>
      </c>
      <c r="E24" s="1" t="str">
        <f>H18</f>
        <v>Operatore servizi contabili</v>
      </c>
      <c r="F24" s="1">
        <f>INDEX(CATEGORIA_DIP47[Parametro],MATCH(ANAGRAFICA_DIP36[[#This Row],[CATEGORIA]],CATEGORIA_DIP47[Categoria],0),1)</f>
        <v>1.1173999999999999</v>
      </c>
      <c r="H24" s="5"/>
      <c r="I24" s="5"/>
    </row>
    <row r="25" spans="1:9" ht="21">
      <c r="A25">
        <v>24</v>
      </c>
      <c r="B25" s="12" t="s">
        <v>29</v>
      </c>
      <c r="C25" s="1" t="s">
        <v>7</v>
      </c>
      <c r="D25" s="1" t="s">
        <v>10</v>
      </c>
      <c r="E25" s="1" t="s">
        <v>123</v>
      </c>
      <c r="F25" s="1">
        <f>INDEX(CATEGORIA_DIP47[Parametro],MATCH(ANAGRAFICA_DIP36[[#This Row],[CATEGORIA]],CATEGORIA_DIP47[Categoria],0),1)</f>
        <v>1.2974000000000001</v>
      </c>
      <c r="H25" s="5"/>
      <c r="I25" s="5"/>
    </row>
    <row r="26" spans="1:9" ht="21" hidden="1">
      <c r="A26">
        <v>25</v>
      </c>
      <c r="B26" s="12" t="s">
        <v>84</v>
      </c>
      <c r="C26" s="1" t="s">
        <v>16</v>
      </c>
      <c r="D26" s="1" t="s">
        <v>14</v>
      </c>
      <c r="E26" s="1" t="s">
        <v>116</v>
      </c>
      <c r="F26" s="1">
        <f>INDEX(CATEGORIA_DIP47[Parametro],MATCH(ANAGRAFICA_DIP36[[#This Row],[CATEGORIA]],CATEGORIA_DIP47[Categoria],0),1)</f>
        <v>1.1173999999999999</v>
      </c>
      <c r="H26" s="5"/>
      <c r="I26" s="5"/>
    </row>
    <row r="27" spans="1:9" hidden="1">
      <c r="A27">
        <v>26</v>
      </c>
      <c r="B27" s="12" t="s">
        <v>82</v>
      </c>
      <c r="C27" s="1" t="s">
        <v>16</v>
      </c>
      <c r="D27" s="1" t="s">
        <v>14</v>
      </c>
      <c r="E27" s="1" t="s">
        <v>115</v>
      </c>
      <c r="F27" s="1">
        <f>INDEX(CATEGORIA_DIP47[Parametro],MATCH(ANAGRAFICA_DIP36[[#This Row],[CATEGORIA]],CATEGORIA_DIP47[Categoria],0),1)</f>
        <v>1.1173999999999999</v>
      </c>
    </row>
    <row r="28" spans="1:9" hidden="1">
      <c r="A28">
        <v>27</v>
      </c>
      <c r="B28" s="12" t="s">
        <v>24</v>
      </c>
      <c r="C28" s="1" t="s">
        <v>7</v>
      </c>
      <c r="D28" s="1" t="s">
        <v>8</v>
      </c>
      <c r="E28" s="1" t="s">
        <v>117</v>
      </c>
      <c r="F28" s="1">
        <f>INDEX(CATEGORIA_DIP47[Parametro],MATCH(ANAGRAFICA_DIP36[[#This Row],[CATEGORIA]],CATEGORIA_DIP47[Categoria],0),1)</f>
        <v>1.1923999999999999</v>
      </c>
    </row>
    <row r="29" spans="1:9" hidden="1">
      <c r="A29">
        <v>28</v>
      </c>
      <c r="B29" s="12" t="s">
        <v>80</v>
      </c>
      <c r="C29" s="1" t="s">
        <v>16</v>
      </c>
      <c r="D29" s="1" t="s">
        <v>14</v>
      </c>
      <c r="E29" s="1" t="s">
        <v>116</v>
      </c>
      <c r="F29" s="1">
        <f>INDEX(CATEGORIA_DIP47[Parametro],MATCH(ANAGRAFICA_DIP36[[#This Row],[CATEGORIA]],CATEGORIA_DIP47[Categoria],0),1)</f>
        <v>1.1173999999999999</v>
      </c>
    </row>
    <row r="30" spans="1:9" hidden="1">
      <c r="A30">
        <v>29</v>
      </c>
      <c r="B30" s="12" t="s">
        <v>78</v>
      </c>
      <c r="C30" s="1" t="s">
        <v>16</v>
      </c>
      <c r="D30" s="1" t="s">
        <v>14</v>
      </c>
      <c r="E30" s="1" t="s">
        <v>115</v>
      </c>
      <c r="F30" s="1">
        <f>INDEX(CATEGORIA_DIP47[Parametro],MATCH(ANAGRAFICA_DIP36[[#This Row],[CATEGORIA]],CATEGORIA_DIP47[Categoria],0),1)</f>
        <v>1.1173999999999999</v>
      </c>
    </row>
    <row r="31" spans="1:9" hidden="1">
      <c r="A31">
        <v>30</v>
      </c>
      <c r="B31" s="12" t="s">
        <v>33</v>
      </c>
      <c r="C31" s="1" t="s">
        <v>7</v>
      </c>
      <c r="D31" s="1" t="s">
        <v>10</v>
      </c>
      <c r="E31" s="1" t="s">
        <v>113</v>
      </c>
      <c r="F31" s="1">
        <f>INDEX(CATEGORIA_DIP47[Parametro],MATCH(ANAGRAFICA_DIP36[[#This Row],[CATEGORIA]],CATEGORIA_DIP47[Categoria],0),1)</f>
        <v>1.1173999999999999</v>
      </c>
    </row>
    <row r="32" spans="1:9" hidden="1">
      <c r="A32">
        <v>31</v>
      </c>
      <c r="B32" s="12" t="s">
        <v>66</v>
      </c>
      <c r="C32" s="1" t="s">
        <v>7</v>
      </c>
      <c r="D32" s="1" t="s">
        <v>14</v>
      </c>
      <c r="E32" s="1" t="s">
        <v>122</v>
      </c>
      <c r="F32" s="1">
        <f>INDEX(CATEGORIA_DIP47[Parametro],MATCH(ANAGRAFICA_DIP36[[#This Row],[CATEGORIA]],CATEGORIA_DIP47[Categoria],0),1)</f>
        <v>1.1923999999999999</v>
      </c>
    </row>
    <row r="33" spans="1:6" hidden="1">
      <c r="A33">
        <v>32</v>
      </c>
      <c r="B33" s="12" t="s">
        <v>55</v>
      </c>
      <c r="C33" s="1" t="s">
        <v>7</v>
      </c>
      <c r="D33" s="1" t="s">
        <v>14</v>
      </c>
      <c r="E33" s="1" t="s">
        <v>122</v>
      </c>
      <c r="F33" s="1">
        <f>INDEX(CATEGORIA_DIP47[Parametro],MATCH(ANAGRAFICA_DIP36[[#This Row],[CATEGORIA]],CATEGORIA_DIP47[Categoria],0),1)</f>
        <v>1.1923999999999999</v>
      </c>
    </row>
    <row r="34" spans="1:6" hidden="1">
      <c r="A34">
        <v>33</v>
      </c>
      <c r="B34" s="12" t="s">
        <v>44</v>
      </c>
      <c r="C34" s="1" t="s">
        <v>7</v>
      </c>
      <c r="D34" s="1" t="s">
        <v>10</v>
      </c>
      <c r="E34" s="1" t="s">
        <v>113</v>
      </c>
      <c r="F34" s="1">
        <f>INDEX(CATEGORIA_DIP47[Parametro],MATCH(ANAGRAFICA_DIP36[[#This Row],[CATEGORIA]],CATEGORIA_DIP47[Categoria],0),1)</f>
        <v>1.1173999999999999</v>
      </c>
    </row>
    <row r="35" spans="1:6" hidden="1">
      <c r="A35">
        <v>34</v>
      </c>
      <c r="B35" s="12" t="s">
        <v>51</v>
      </c>
      <c r="C35" s="1" t="s">
        <v>7</v>
      </c>
      <c r="D35" s="1" t="s">
        <v>14</v>
      </c>
      <c r="E35" s="1" t="s">
        <v>114</v>
      </c>
      <c r="F35" s="1">
        <f>INDEX(CATEGORIA_DIP47[Parametro],MATCH(ANAGRAFICA_DIP36[[#This Row],[CATEGORIA]],CATEGORIA_DIP47[Categoria],0),1)</f>
        <v>1.1923999999999999</v>
      </c>
    </row>
    <row r="36" spans="1:6" hidden="1">
      <c r="A36">
        <v>35</v>
      </c>
      <c r="B36" s="12" t="s">
        <v>89</v>
      </c>
      <c r="C36" s="1" t="s">
        <v>16</v>
      </c>
      <c r="D36" s="1" t="s">
        <v>14</v>
      </c>
      <c r="E36" s="1" t="s">
        <v>115</v>
      </c>
      <c r="F36" s="1">
        <f>INDEX(CATEGORIA_DIP47[Parametro],MATCH(ANAGRAFICA_DIP36[[#This Row],[CATEGORIA]],CATEGORIA_DIP47[Categoria],0),1)</f>
        <v>1.1173999999999999</v>
      </c>
    </row>
    <row r="37" spans="1:6" hidden="1">
      <c r="A37">
        <v>36</v>
      </c>
      <c r="B37" s="12" t="s">
        <v>87</v>
      </c>
      <c r="C37" s="1" t="s">
        <v>16</v>
      </c>
      <c r="D37" s="1" t="s">
        <v>14</v>
      </c>
      <c r="E37" s="1" t="s">
        <v>115</v>
      </c>
      <c r="F37" s="1">
        <f>INDEX(CATEGORIA_DIP47[Parametro],MATCH(ANAGRAFICA_DIP36[[#This Row],[CATEGORIA]],CATEGORIA_DIP47[Categoria],0),1)</f>
        <v>1.1173999999999999</v>
      </c>
    </row>
    <row r="38" spans="1:6" hidden="1">
      <c r="A38">
        <v>37</v>
      </c>
      <c r="B38" s="12" t="s">
        <v>95</v>
      </c>
      <c r="C38" s="1" t="s">
        <v>7</v>
      </c>
      <c r="D38" s="1" t="s">
        <v>18</v>
      </c>
      <c r="E38" s="1" t="s">
        <v>115</v>
      </c>
      <c r="F38" s="1">
        <f>INDEX(CATEGORIA_DIP47[Parametro],MATCH(ANAGRAFICA_DIP36[[#This Row],[CATEGORIA]],CATEGORIA_DIP47[Categoria],0),1)</f>
        <v>1.1173999999999999</v>
      </c>
    </row>
    <row r="39" spans="1:6" hidden="1">
      <c r="A39">
        <v>38</v>
      </c>
      <c r="B39" s="12" t="s">
        <v>99</v>
      </c>
      <c r="C39" s="1" t="s">
        <v>7</v>
      </c>
      <c r="D39" s="1" t="s">
        <v>18</v>
      </c>
      <c r="E39" s="1" t="s">
        <v>124</v>
      </c>
      <c r="F39" s="1">
        <f>INDEX(CATEGORIA_DIP47[Parametro],MATCH(ANAGRAFICA_DIP36[[#This Row],[CATEGORIA]],CATEGORIA_DIP47[Categoria],0),1)</f>
        <v>1.1923999999999999</v>
      </c>
    </row>
    <row r="40" spans="1:6" hidden="1">
      <c r="A40">
        <v>39</v>
      </c>
      <c r="B40" s="12" t="s">
        <v>59</v>
      </c>
      <c r="C40" s="1" t="s">
        <v>7</v>
      </c>
      <c r="D40" s="1" t="s">
        <v>12</v>
      </c>
      <c r="E40" s="1" t="s">
        <v>115</v>
      </c>
      <c r="F40" s="1">
        <f>INDEX(CATEGORIA_DIP47[Parametro],MATCH(ANAGRAFICA_DIP36[[#This Row],[CATEGORIA]],CATEGORIA_DIP47[Categoria],0),1)</f>
        <v>1.1173999999999999</v>
      </c>
    </row>
    <row r="41" spans="1:6">
      <c r="A41">
        <v>40</v>
      </c>
      <c r="B41" s="12" t="s">
        <v>101</v>
      </c>
      <c r="C41" s="10" t="s">
        <v>7</v>
      </c>
      <c r="D41" s="1" t="s">
        <v>10</v>
      </c>
      <c r="E41" s="1" t="s">
        <v>123</v>
      </c>
      <c r="F41" s="1">
        <f>INDEX(CATEGORIA_DIP47[Parametro],MATCH(ANAGRAFICA_DIP36[[#This Row],[CATEGORIA]],CATEGORIA_DIP47[Categoria],0),1)</f>
        <v>1.2974000000000001</v>
      </c>
    </row>
    <row r="42" spans="1:6" hidden="1">
      <c r="A42">
        <v>41</v>
      </c>
      <c r="B42" s="12" t="s">
        <v>93</v>
      </c>
      <c r="C42" s="1" t="s">
        <v>7</v>
      </c>
      <c r="D42" s="1" t="s">
        <v>18</v>
      </c>
      <c r="E42" s="1" t="s">
        <v>124</v>
      </c>
      <c r="F42" s="1">
        <f>INDEX(CATEGORIA_DIP47[Parametro],MATCH(ANAGRAFICA_DIP36[[#This Row],[CATEGORIA]],CATEGORIA_DIP47[Categoria],0),1)</f>
        <v>1.1923999999999999</v>
      </c>
    </row>
    <row r="43" spans="1:6" hidden="1">
      <c r="A43">
        <v>42</v>
      </c>
      <c r="B43" s="12" t="s">
        <v>112</v>
      </c>
      <c r="C43" s="10" t="s">
        <v>7</v>
      </c>
      <c r="D43" s="1" t="s">
        <v>129</v>
      </c>
      <c r="E43" s="1" t="s">
        <v>119</v>
      </c>
      <c r="F43" s="1">
        <f>INDEX(CATEGORIA_DIP47[Parametro],MATCH(ANAGRAFICA_DIP36[[#This Row],[CATEGORIA]],CATEGORIA_DIP47[Categoria],0),1)</f>
        <v>1.1923999999999999</v>
      </c>
    </row>
    <row r="44" spans="1:6" hidden="1">
      <c r="A44">
        <v>43</v>
      </c>
      <c r="B44" s="12" t="s">
        <v>69</v>
      </c>
      <c r="C44" s="1" t="s">
        <v>7</v>
      </c>
      <c r="D44" s="1" t="s">
        <v>14</v>
      </c>
      <c r="E44" s="1" t="s">
        <v>122</v>
      </c>
      <c r="F44" s="1">
        <f>INDEX(CATEGORIA_DIP47[Parametro],MATCH(ANAGRAFICA_DIP36[[#This Row],[CATEGORIA]],CATEGORIA_DIP47[Categoria],0),1)</f>
        <v>1.1923999999999999</v>
      </c>
    </row>
    <row r="45" spans="1:6" hidden="1">
      <c r="A45">
        <v>44</v>
      </c>
      <c r="B45" s="12" t="s">
        <v>61</v>
      </c>
      <c r="C45" s="1" t="s">
        <v>7</v>
      </c>
      <c r="D45" s="1" t="s">
        <v>12</v>
      </c>
      <c r="E45" s="1">
        <f>H20</f>
        <v>0</v>
      </c>
      <c r="F45" s="1" t="e">
        <f>INDEX(CATEGORIA_DIP47[Parametro],MATCH(ANAGRAFICA_DIP36[[#This Row],[CATEGORIA]],CATEGORIA_DIP47[Categoria],0),1)</f>
        <v>#N/A</v>
      </c>
    </row>
    <row r="46" spans="1:6" hidden="1">
      <c r="A46">
        <v>45</v>
      </c>
      <c r="B46" s="12" t="s">
        <v>81</v>
      </c>
      <c r="C46" s="1" t="s">
        <v>7</v>
      </c>
      <c r="D46" s="1" t="s">
        <v>14</v>
      </c>
      <c r="E46" s="1" t="s">
        <v>115</v>
      </c>
      <c r="F46" s="1">
        <f>INDEX(CATEGORIA_DIP47[Parametro],MATCH(ANAGRAFICA_DIP36[[#This Row],[CATEGORIA]],CATEGORIA_DIP47[Categoria],0),1)</f>
        <v>1.1173999999999999</v>
      </c>
    </row>
    <row r="47" spans="1:6">
      <c r="A47">
        <v>46</v>
      </c>
      <c r="B47" s="12" t="s">
        <v>21</v>
      </c>
      <c r="C47" s="1" t="s">
        <v>7</v>
      </c>
      <c r="D47" s="1" t="s">
        <v>8</v>
      </c>
      <c r="E47" s="1" t="s">
        <v>121</v>
      </c>
      <c r="F47" s="1">
        <f>INDEX(CATEGORIA_DIP47[Parametro],MATCH(ANAGRAFICA_DIP36[[#This Row],[CATEGORIA]],CATEGORIA_DIP47[Categoria],0),1)</f>
        <v>1.2974000000000001</v>
      </c>
    </row>
    <row r="48" spans="1:6" hidden="1">
      <c r="A48">
        <v>47</v>
      </c>
      <c r="B48" s="12" t="s">
        <v>30</v>
      </c>
      <c r="C48" s="1" t="s">
        <v>7</v>
      </c>
      <c r="D48" s="1" t="s">
        <v>10</v>
      </c>
      <c r="E48" s="1" t="s">
        <v>113</v>
      </c>
      <c r="F48" s="1">
        <f>INDEX(CATEGORIA_DIP47[Parametro],MATCH(ANAGRAFICA_DIP36[[#This Row],[CATEGORIA]],CATEGORIA_DIP47[Categoria],0),1)</f>
        <v>1.1173999999999999</v>
      </c>
    </row>
    <row r="49" spans="1:6" hidden="1">
      <c r="A49">
        <v>48</v>
      </c>
      <c r="B49" s="12" t="s">
        <v>74</v>
      </c>
      <c r="C49" s="1" t="s">
        <v>7</v>
      </c>
      <c r="D49" s="1" t="s">
        <v>14</v>
      </c>
      <c r="E49" s="1" t="s">
        <v>115</v>
      </c>
      <c r="F49" s="1">
        <f>INDEX(CATEGORIA_DIP47[Parametro],MATCH(ANAGRAFICA_DIP36[[#This Row],[CATEGORIA]],CATEGORIA_DIP47[Categoria],0),1)</f>
        <v>1.1173999999999999</v>
      </c>
    </row>
    <row r="50" spans="1:6" hidden="1">
      <c r="A50">
        <v>49</v>
      </c>
      <c r="B50" s="12" t="s">
        <v>136</v>
      </c>
      <c r="C50" s="10" t="s">
        <v>7</v>
      </c>
      <c r="D50" s="1" t="s">
        <v>18</v>
      </c>
      <c r="E50" s="1" t="s">
        <v>124</v>
      </c>
      <c r="F50" s="1">
        <f>INDEX(CATEGORIA_DIP47[Parametro],MATCH(ANAGRAFICA_DIP36[[#This Row],[CATEGORIA]],CATEGORIA_DIP47[Categoria],0),1)</f>
        <v>1.1923999999999999</v>
      </c>
    </row>
    <row r="51" spans="1:6">
      <c r="A51">
        <v>50</v>
      </c>
      <c r="B51" s="12" t="s">
        <v>63</v>
      </c>
      <c r="C51" s="1" t="s">
        <v>7</v>
      </c>
      <c r="D51" s="1" t="s">
        <v>12</v>
      </c>
      <c r="E51" s="1" t="s">
        <v>121</v>
      </c>
      <c r="F51" s="1">
        <f>INDEX(CATEGORIA_DIP47[Parametro],MATCH(ANAGRAFICA_DIP36[[#This Row],[CATEGORIA]],CATEGORIA_DIP47[Categoria],0),1)</f>
        <v>1.2974000000000001</v>
      </c>
    </row>
    <row r="52" spans="1:6" hidden="1">
      <c r="A52">
        <v>51</v>
      </c>
      <c r="B52" s="12" t="s">
        <v>65</v>
      </c>
      <c r="C52" s="1" t="s">
        <v>7</v>
      </c>
      <c r="D52" s="1" t="s">
        <v>14</v>
      </c>
      <c r="E52" s="1" t="s">
        <v>116</v>
      </c>
      <c r="F52" s="1">
        <f>INDEX(CATEGORIA_DIP47[Parametro],MATCH(ANAGRAFICA_DIP36[[#This Row],[CATEGORIA]],CATEGORIA_DIP47[Categoria],0),1)</f>
        <v>1.1173999999999999</v>
      </c>
    </row>
    <row r="53" spans="1:6" hidden="1">
      <c r="A53">
        <v>52</v>
      </c>
      <c r="B53" s="12" t="s">
        <v>85</v>
      </c>
      <c r="C53" s="1" t="s">
        <v>7</v>
      </c>
      <c r="D53" s="1" t="s">
        <v>14</v>
      </c>
      <c r="E53" s="1" t="s">
        <v>116</v>
      </c>
      <c r="F53" s="1">
        <f>INDEX(CATEGORIA_DIP47[Parametro],MATCH(ANAGRAFICA_DIP36[[#This Row],[CATEGORIA]],CATEGORIA_DIP47[Categoria],0),1)</f>
        <v>1.1173999999999999</v>
      </c>
    </row>
    <row r="54" spans="1:6" hidden="1">
      <c r="A54">
        <v>53</v>
      </c>
      <c r="B54" s="12" t="s">
        <v>106</v>
      </c>
      <c r="C54" s="10" t="s">
        <v>7</v>
      </c>
      <c r="D54" s="1" t="s">
        <v>18</v>
      </c>
      <c r="E54" s="1" t="s">
        <v>124</v>
      </c>
      <c r="F54" s="1">
        <f>INDEX(CATEGORIA_DIP47[Parametro],MATCH(ANAGRAFICA_DIP36[[#This Row],[CATEGORIA]],CATEGORIA_DIP47[Categoria],0),1)</f>
        <v>1.1923999999999999</v>
      </c>
    </row>
    <row r="55" spans="1:6" hidden="1">
      <c r="A55">
        <v>54</v>
      </c>
      <c r="B55" s="12" t="s">
        <v>28</v>
      </c>
      <c r="C55" s="1" t="s">
        <v>7</v>
      </c>
      <c r="D55" s="1" t="s">
        <v>8</v>
      </c>
      <c r="E55" s="1" t="s">
        <v>115</v>
      </c>
      <c r="F55" s="1">
        <f>INDEX(CATEGORIA_DIP47[Parametro],MATCH(ANAGRAFICA_DIP36[[#This Row],[CATEGORIA]],CATEGORIA_DIP47[Categoria],0),1)</f>
        <v>1.1173999999999999</v>
      </c>
    </row>
    <row r="56" spans="1:6">
      <c r="A56">
        <v>55</v>
      </c>
      <c r="B56" s="12" t="s">
        <v>52</v>
      </c>
      <c r="C56" s="1" t="s">
        <v>7</v>
      </c>
      <c r="D56" s="1" t="s">
        <v>12</v>
      </c>
      <c r="E56" s="1" t="str">
        <f>H19</f>
        <v>Funzionario tecnico</v>
      </c>
      <c r="F56" s="1">
        <f>INDEX(CATEGORIA_DIP47[Parametro],MATCH(ANAGRAFICA_DIP36[[#This Row],[CATEGORIA]],CATEGORIA_DIP47[Categoria],0),1)</f>
        <v>1.2974000000000001</v>
      </c>
    </row>
    <row r="57" spans="1:6" hidden="1">
      <c r="A57">
        <v>56</v>
      </c>
      <c r="B57" s="12" t="s">
        <v>49</v>
      </c>
      <c r="C57" s="1" t="s">
        <v>7</v>
      </c>
      <c r="D57" s="1" t="s">
        <v>10</v>
      </c>
      <c r="E57" s="1" t="s">
        <v>113</v>
      </c>
      <c r="F57" s="1">
        <f>INDEX(CATEGORIA_DIP47[Parametro],MATCH(ANAGRAFICA_DIP36[[#This Row],[CATEGORIA]],CATEGORIA_DIP47[Categoria],0),1)</f>
        <v>1.1173999999999999</v>
      </c>
    </row>
    <row r="58" spans="1:6" hidden="1">
      <c r="A58">
        <v>57</v>
      </c>
      <c r="B58" s="12" t="s">
        <v>71</v>
      </c>
      <c r="C58" s="1" t="s">
        <v>7</v>
      </c>
      <c r="D58" s="1" t="s">
        <v>14</v>
      </c>
      <c r="E58" s="1" t="s">
        <v>115</v>
      </c>
      <c r="F58" s="1">
        <f>INDEX(CATEGORIA_DIP47[Parametro],MATCH(ANAGRAFICA_DIP36[[#This Row],[CATEGORIA]],CATEGORIA_DIP47[Categoria],0),1)</f>
        <v>1.1173999999999999</v>
      </c>
    </row>
    <row r="59" spans="1:6" hidden="1">
      <c r="A59">
        <v>58</v>
      </c>
      <c r="B59" s="12" t="s">
        <v>31</v>
      </c>
      <c r="C59" s="1" t="s">
        <v>16</v>
      </c>
      <c r="D59" s="1" t="s">
        <v>10</v>
      </c>
      <c r="E59" s="1" t="s">
        <v>113</v>
      </c>
      <c r="F59" s="1">
        <f>INDEX(CATEGORIA_DIP47[Parametro],MATCH(ANAGRAFICA_DIP36[[#This Row],[CATEGORIA]],CATEGORIA_DIP47[Categoria],0),1)</f>
        <v>1.1173999999999999</v>
      </c>
    </row>
    <row r="60" spans="1:6">
      <c r="A60">
        <v>59</v>
      </c>
      <c r="B60" s="12" t="s">
        <v>107</v>
      </c>
      <c r="C60" s="10" t="s">
        <v>7</v>
      </c>
      <c r="D60" s="1" t="s">
        <v>18</v>
      </c>
      <c r="E60" s="1" t="s">
        <v>121</v>
      </c>
      <c r="F60" s="1">
        <f>INDEX(CATEGORIA_DIP47[Parametro],MATCH(ANAGRAFICA_DIP36[[#This Row],[CATEGORIA]],CATEGORIA_DIP47[Categoria],0),1)</f>
        <v>1.2974000000000001</v>
      </c>
    </row>
    <row r="61" spans="1:6" hidden="1">
      <c r="A61">
        <v>60</v>
      </c>
      <c r="B61" s="12" t="s">
        <v>76</v>
      </c>
      <c r="C61" s="1" t="s">
        <v>7</v>
      </c>
      <c r="D61" s="1" t="s">
        <v>14</v>
      </c>
      <c r="E61" s="1" t="s">
        <v>115</v>
      </c>
      <c r="F61" s="1">
        <f>INDEX(CATEGORIA_DIP47[Parametro],MATCH(ANAGRAFICA_DIP36[[#This Row],[CATEGORIA]],CATEGORIA_DIP47[Categoria],0),1)</f>
        <v>1.1173999999999999</v>
      </c>
    </row>
    <row r="62" spans="1:6" hidden="1">
      <c r="A62">
        <v>61</v>
      </c>
      <c r="B62" s="12" t="s">
        <v>53</v>
      </c>
      <c r="C62" s="1" t="s">
        <v>7</v>
      </c>
      <c r="D62" s="1" t="s">
        <v>12</v>
      </c>
      <c r="E62" s="1" t="s">
        <v>114</v>
      </c>
      <c r="F62" s="1">
        <f>INDEX(CATEGORIA_DIP47[Parametro],MATCH(ANAGRAFICA_DIP36[[#This Row],[CATEGORIA]],CATEGORIA_DIP47[Categoria],0),1)</f>
        <v>1.1923999999999999</v>
      </c>
    </row>
    <row r="63" spans="1:6" hidden="1">
      <c r="A63">
        <v>62</v>
      </c>
      <c r="B63" s="12" t="s">
        <v>36</v>
      </c>
      <c r="C63" s="1" t="s">
        <v>7</v>
      </c>
      <c r="D63" s="1" t="s">
        <v>10</v>
      </c>
      <c r="E63" s="1" t="s">
        <v>113</v>
      </c>
      <c r="F63" s="1">
        <f>INDEX(CATEGORIA_DIP47[Parametro],MATCH(ANAGRAFICA_DIP36[[#This Row],[CATEGORIA]],CATEGORIA_DIP47[Categoria],0),1)</f>
        <v>1.1173999999999999</v>
      </c>
    </row>
    <row r="64" spans="1:6" hidden="1">
      <c r="A64">
        <v>63</v>
      </c>
      <c r="B64" s="12" t="s">
        <v>83</v>
      </c>
      <c r="C64" s="1" t="s">
        <v>16</v>
      </c>
      <c r="D64" s="1" t="s">
        <v>14</v>
      </c>
      <c r="E64" s="1" t="s">
        <v>122</v>
      </c>
      <c r="F64" s="1">
        <f>INDEX(CATEGORIA_DIP47[Parametro],MATCH(ANAGRAFICA_DIP36[[#This Row],[CATEGORIA]],CATEGORIA_DIP47[Categoria],0),1)</f>
        <v>1.1923999999999999</v>
      </c>
    </row>
    <row r="65" spans="1:6">
      <c r="A65">
        <v>64</v>
      </c>
      <c r="B65" s="12" t="s">
        <v>39</v>
      </c>
      <c r="C65" s="1" t="s">
        <v>7</v>
      </c>
      <c r="D65" s="1" t="s">
        <v>10</v>
      </c>
      <c r="E65" s="10" t="s">
        <v>126</v>
      </c>
      <c r="F65" s="1">
        <f>INDEX(CATEGORIA_DIP47[Parametro],MATCH(ANAGRAFICA_DIP36[[#This Row],[CATEGORIA]],CATEGORIA_DIP47[Categoria],0),1)</f>
        <v>1.2974000000000001</v>
      </c>
    </row>
    <row r="66" spans="1:6" hidden="1">
      <c r="A66">
        <v>65</v>
      </c>
      <c r="B66" s="12" t="s">
        <v>22</v>
      </c>
      <c r="C66" s="1" t="s">
        <v>7</v>
      </c>
      <c r="D66" s="1" t="s">
        <v>8</v>
      </c>
      <c r="E66" s="1" t="s">
        <v>122</v>
      </c>
      <c r="F66" s="1">
        <f>INDEX(CATEGORIA_DIP47[Parametro],MATCH(ANAGRAFICA_DIP36[[#This Row],[CATEGORIA]],CATEGORIA_DIP47[Categoria],0),1)</f>
        <v>1.1923999999999999</v>
      </c>
    </row>
    <row r="67" spans="1:6" hidden="1">
      <c r="A67">
        <v>66</v>
      </c>
      <c r="B67" s="12" t="s">
        <v>103</v>
      </c>
      <c r="C67" s="10" t="s">
        <v>7</v>
      </c>
      <c r="D67" s="1" t="s">
        <v>10</v>
      </c>
      <c r="E67" s="1" t="s">
        <v>117</v>
      </c>
      <c r="F67" s="1">
        <f>INDEX(CATEGORIA_DIP47[Parametro],MATCH(ANAGRAFICA_DIP36[[#This Row],[CATEGORIA]],CATEGORIA_DIP47[Categoria],0),1)</f>
        <v>1.1923999999999999</v>
      </c>
    </row>
    <row r="68" spans="1:6" hidden="1">
      <c r="A68">
        <v>67</v>
      </c>
      <c r="B68" s="12" t="s">
        <v>46</v>
      </c>
      <c r="C68" s="1" t="s">
        <v>7</v>
      </c>
      <c r="D68" s="1" t="s">
        <v>10</v>
      </c>
      <c r="E68" s="1" t="s">
        <v>113</v>
      </c>
      <c r="F68" s="1">
        <f>INDEX(CATEGORIA_DIP47[Parametro],MATCH(ANAGRAFICA_DIP36[[#This Row],[CATEGORIA]],CATEGORIA_DIP47[Categoria],0),1)</f>
        <v>1.1173999999999999</v>
      </c>
    </row>
    <row r="69" spans="1:6">
      <c r="A69">
        <v>68</v>
      </c>
      <c r="B69" s="13" t="s">
        <v>140</v>
      </c>
      <c r="C69" s="1" t="s">
        <v>7</v>
      </c>
      <c r="D69" s="1" t="s">
        <v>8</v>
      </c>
      <c r="E69" s="10" t="s">
        <v>126</v>
      </c>
      <c r="F69" s="1">
        <f>INDEX(CATEGORIA_DIP47[Parametro],MATCH(ANAGRAFICA_DIP36[[#This Row],[CATEGORIA]],CATEGORIA_DIP47[Categoria],0),1)</f>
        <v>1.2974000000000001</v>
      </c>
    </row>
    <row r="70" spans="1:6">
      <c r="A70">
        <v>69</v>
      </c>
      <c r="B70" s="12" t="s">
        <v>77</v>
      </c>
      <c r="C70" s="1" t="s">
        <v>7</v>
      </c>
      <c r="D70" s="1" t="s">
        <v>14</v>
      </c>
      <c r="E70" s="1" t="s">
        <v>121</v>
      </c>
      <c r="F70" s="1">
        <f>INDEX(CATEGORIA_DIP47[Parametro],MATCH(ANAGRAFICA_DIP36[[#This Row],[CATEGORIA]],CATEGORIA_DIP47[Categoria],0),1)</f>
        <v>1.2974000000000001</v>
      </c>
    </row>
    <row r="71" spans="1:6" hidden="1">
      <c r="A71">
        <v>70</v>
      </c>
      <c r="B71" s="12" t="s">
        <v>96</v>
      </c>
      <c r="C71" s="1" t="s">
        <v>7</v>
      </c>
      <c r="D71" s="1" t="s">
        <v>12</v>
      </c>
      <c r="E71" s="1" t="s">
        <v>115</v>
      </c>
      <c r="F71" s="1">
        <f>INDEX(CATEGORIA_DIP47[Parametro],MATCH(ANAGRAFICA_DIP36[[#This Row],[CATEGORIA]],CATEGORIA_DIP47[Categoria],0),1)</f>
        <v>1.1173999999999999</v>
      </c>
    </row>
    <row r="72" spans="1:6" hidden="1">
      <c r="A72">
        <v>71</v>
      </c>
      <c r="B72" s="12" t="s">
        <v>57</v>
      </c>
      <c r="C72" s="1" t="s">
        <v>7</v>
      </c>
      <c r="D72" s="1" t="s">
        <v>12</v>
      </c>
      <c r="E72" s="1" t="s">
        <v>122</v>
      </c>
      <c r="F72" s="1">
        <f>INDEX(CATEGORIA_DIP47[Parametro],MATCH(ANAGRAFICA_DIP36[[#This Row],[CATEGORIA]],CATEGORIA_DIP47[Categoria],0),1)</f>
        <v>1.1923999999999999</v>
      </c>
    </row>
    <row r="73" spans="1:6" hidden="1">
      <c r="A73">
        <v>72</v>
      </c>
      <c r="B73" s="12" t="s">
        <v>60</v>
      </c>
      <c r="C73" s="1" t="s">
        <v>7</v>
      </c>
      <c r="D73" s="1" t="s">
        <v>12</v>
      </c>
      <c r="E73" s="1" t="s">
        <v>122</v>
      </c>
      <c r="F73" s="1">
        <f>INDEX(CATEGORIA_DIP47[Parametro],MATCH(ANAGRAFICA_DIP36[[#This Row],[CATEGORIA]],CATEGORIA_DIP47[Categoria],0),1)</f>
        <v>1.1923999999999999</v>
      </c>
    </row>
    <row r="74" spans="1:6">
      <c r="A74">
        <v>73</v>
      </c>
      <c r="B74" s="12" t="s">
        <v>88</v>
      </c>
      <c r="C74" s="1" t="s">
        <v>16</v>
      </c>
      <c r="D74" s="1" t="s">
        <v>14</v>
      </c>
      <c r="E74" s="1" t="s">
        <v>127</v>
      </c>
      <c r="F74" s="1">
        <f>INDEX(CATEGORIA_DIP47[Parametro],MATCH(ANAGRAFICA_DIP36[[#This Row],[CATEGORIA]],CATEGORIA_DIP47[Categoria],0),1)</f>
        <v>1.2974000000000001</v>
      </c>
    </row>
    <row r="75" spans="1:6" hidden="1">
      <c r="A75">
        <v>74</v>
      </c>
      <c r="B75" s="12" t="s">
        <v>67</v>
      </c>
      <c r="C75" s="1" t="s">
        <v>7</v>
      </c>
      <c r="D75" s="1" t="s">
        <v>14</v>
      </c>
      <c r="E75" s="1" t="s">
        <v>115</v>
      </c>
      <c r="F75" s="1">
        <f>INDEX(CATEGORIA_DIP47[Parametro],MATCH(ANAGRAFICA_DIP36[[#This Row],[CATEGORIA]],CATEGORIA_DIP47[Categoria],0),1)</f>
        <v>1.1173999999999999</v>
      </c>
    </row>
    <row r="76" spans="1:6" hidden="1">
      <c r="A76">
        <v>75</v>
      </c>
      <c r="B76" s="12" t="s">
        <v>97</v>
      </c>
      <c r="C76" s="1" t="s">
        <v>7</v>
      </c>
      <c r="D76" s="1" t="s">
        <v>18</v>
      </c>
      <c r="E76" s="1" t="s">
        <v>124</v>
      </c>
      <c r="F76" s="1">
        <f>INDEX(CATEGORIA_DIP47[Parametro],MATCH(ANAGRAFICA_DIP36[[#This Row],[CATEGORIA]],CATEGORIA_DIP47[Categoria],0),1)</f>
        <v>1.1923999999999999</v>
      </c>
    </row>
    <row r="77" spans="1:6" hidden="1">
      <c r="A77">
        <v>76</v>
      </c>
      <c r="B77" s="12" t="s">
        <v>94</v>
      </c>
      <c r="C77" s="1" t="s">
        <v>7</v>
      </c>
      <c r="D77" s="1" t="s">
        <v>18</v>
      </c>
      <c r="E77" s="1" t="s">
        <v>115</v>
      </c>
      <c r="F77" s="1">
        <f>INDEX(CATEGORIA_DIP47[Parametro],MATCH(ANAGRAFICA_DIP36[[#This Row],[CATEGORIA]],CATEGORIA_DIP47[Categoria],0),1)</f>
        <v>1.1173999999999999</v>
      </c>
    </row>
    <row r="78" spans="1:6" hidden="1">
      <c r="A78">
        <v>77</v>
      </c>
      <c r="B78" s="12" t="s">
        <v>138</v>
      </c>
      <c r="C78" s="10" t="s">
        <v>7</v>
      </c>
      <c r="D78" s="1" t="s">
        <v>18</v>
      </c>
      <c r="E78" s="1" t="s">
        <v>124</v>
      </c>
      <c r="F78" s="1">
        <f>INDEX(CATEGORIA_DIP47[Parametro],MATCH(ANAGRAFICA_DIP36[[#This Row],[CATEGORIA]],CATEGORIA_DIP47[Categoria],0),1)</f>
        <v>1.1923999999999999</v>
      </c>
    </row>
    <row r="79" spans="1:6" hidden="1">
      <c r="A79">
        <v>78</v>
      </c>
      <c r="B79" s="12" t="s">
        <v>108</v>
      </c>
      <c r="C79" s="10" t="s">
        <v>7</v>
      </c>
      <c r="D79" s="1" t="s">
        <v>18</v>
      </c>
      <c r="E79" s="1" t="s">
        <v>124</v>
      </c>
      <c r="F79" s="1">
        <f>INDEX(CATEGORIA_DIP47[Parametro],MATCH(ANAGRAFICA_DIP36[[#This Row],[CATEGORIA]],CATEGORIA_DIP47[Categoria],0),1)</f>
        <v>1.1923999999999999</v>
      </c>
    </row>
    <row r="80" spans="1:6" hidden="1">
      <c r="A80">
        <v>79</v>
      </c>
      <c r="B80" s="12" t="s">
        <v>34</v>
      </c>
      <c r="C80" s="1" t="s">
        <v>7</v>
      </c>
      <c r="D80" s="1" t="s">
        <v>10</v>
      </c>
      <c r="E80" s="1" t="s">
        <v>113</v>
      </c>
      <c r="F80" s="1">
        <f>INDEX(CATEGORIA_DIP47[Parametro],MATCH(ANAGRAFICA_DIP36[[#This Row],[CATEGORIA]],CATEGORIA_DIP47[Categoria],0),1)</f>
        <v>1.1173999999999999</v>
      </c>
    </row>
    <row r="81" spans="1:6" hidden="1">
      <c r="A81">
        <v>80</v>
      </c>
      <c r="B81" s="12" t="s">
        <v>73</v>
      </c>
      <c r="C81" s="1" t="s">
        <v>7</v>
      </c>
      <c r="D81" s="1" t="s">
        <v>14</v>
      </c>
      <c r="E81" s="1" t="s">
        <v>122</v>
      </c>
      <c r="F81" s="1">
        <f>INDEX(CATEGORIA_DIP47[Parametro],MATCH(ANAGRAFICA_DIP36[[#This Row],[CATEGORIA]],CATEGORIA_DIP47[Categoria],0),1)</f>
        <v>1.1923999999999999</v>
      </c>
    </row>
    <row r="82" spans="1:6" hidden="1">
      <c r="A82">
        <v>81</v>
      </c>
      <c r="B82" s="12" t="s">
        <v>58</v>
      </c>
      <c r="C82" s="1" t="s">
        <v>7</v>
      </c>
      <c r="D82" s="1" t="s">
        <v>12</v>
      </c>
      <c r="E82" s="1" t="s">
        <v>132</v>
      </c>
      <c r="F82" s="1">
        <f>INDEX(CATEGORIA_DIP47[Parametro],MATCH(ANAGRAFICA_DIP36[[#This Row],[CATEGORIA]],CATEGORIA_DIP47[Categoria],0),1)</f>
        <v>1.1173999999999999</v>
      </c>
    </row>
    <row r="83" spans="1:6">
      <c r="A83">
        <v>82</v>
      </c>
      <c r="B83" s="12" t="s">
        <v>109</v>
      </c>
      <c r="C83" s="10" t="s">
        <v>7</v>
      </c>
      <c r="D83" s="1" t="s">
        <v>14</v>
      </c>
      <c r="E83" s="1" t="s">
        <v>127</v>
      </c>
      <c r="F83" s="1">
        <f>INDEX(CATEGORIA_DIP47[Parametro],MATCH(ANAGRAFICA_DIP36[[#This Row],[CATEGORIA]],CATEGORIA_DIP47[Categoria],0),1)</f>
        <v>1.2974000000000001</v>
      </c>
    </row>
    <row r="84" spans="1:6">
      <c r="A84">
        <v>83</v>
      </c>
      <c r="B84" s="12" t="s">
        <v>143</v>
      </c>
      <c r="C84" s="1" t="s">
        <v>7</v>
      </c>
      <c r="D84" s="1" t="s">
        <v>8</v>
      </c>
      <c r="E84" s="10" t="s">
        <v>126</v>
      </c>
      <c r="F84" s="1">
        <f>INDEX(CATEGORIA_DIP47[Parametro],MATCH(ANAGRAFICA_DIP36[[#This Row],[CATEGORIA]],CATEGORIA_DIP47[Categoria],0),1)</f>
        <v>1.2974000000000001</v>
      </c>
    </row>
    <row r="85" spans="1:6" hidden="1">
      <c r="A85">
        <v>84</v>
      </c>
      <c r="B85" s="12" t="s">
        <v>75</v>
      </c>
      <c r="C85" s="1" t="s">
        <v>7</v>
      </c>
      <c r="D85" s="1" t="s">
        <v>14</v>
      </c>
      <c r="E85" s="1" t="s">
        <v>115</v>
      </c>
      <c r="F85" s="1">
        <f>INDEX(CATEGORIA_DIP47[Parametro],MATCH(ANAGRAFICA_DIP36[[#This Row],[CATEGORIA]],CATEGORIA_DIP47[Categoria],0),1)</f>
        <v>1.1173999999999999</v>
      </c>
    </row>
    <row r="86" spans="1:6">
      <c r="A86">
        <v>85</v>
      </c>
      <c r="B86" s="12" t="s">
        <v>102</v>
      </c>
      <c r="C86" s="10" t="s">
        <v>7</v>
      </c>
      <c r="D86" s="1" t="s">
        <v>10</v>
      </c>
      <c r="E86" s="1" t="s">
        <v>121</v>
      </c>
      <c r="F86" s="1">
        <f>INDEX(CATEGORIA_DIP47[Parametro],MATCH(ANAGRAFICA_DIP36[[#This Row],[CATEGORIA]],CATEGORIA_DIP47[Categoria],0),1)</f>
        <v>1.2974000000000001</v>
      </c>
    </row>
    <row r="87" spans="1:6" hidden="1">
      <c r="A87">
        <v>86</v>
      </c>
      <c r="B87" s="12" t="s">
        <v>62</v>
      </c>
      <c r="C87" s="1" t="s">
        <v>7</v>
      </c>
      <c r="D87" s="1" t="s">
        <v>12</v>
      </c>
      <c r="E87" s="1" t="s">
        <v>114</v>
      </c>
      <c r="F87" s="1">
        <f>INDEX(CATEGORIA_DIP47[Parametro],MATCH(ANAGRAFICA_DIP36[[#This Row],[CATEGORIA]],CATEGORIA_DIP47[Categoria],0),1)</f>
        <v>1.1923999999999999</v>
      </c>
    </row>
    <row r="88" spans="1:6" hidden="1">
      <c r="A88">
        <v>87</v>
      </c>
      <c r="B88" s="12" t="s">
        <v>45</v>
      </c>
      <c r="C88" s="1" t="s">
        <v>7</v>
      </c>
      <c r="D88" s="1" t="s">
        <v>10</v>
      </c>
      <c r="E88" s="1" t="s">
        <v>113</v>
      </c>
      <c r="F88" s="1">
        <f>INDEX(CATEGORIA_DIP47[Parametro],MATCH(ANAGRAFICA_DIP36[[#This Row],[CATEGORIA]],CATEGORIA_DIP47[Categoria],0),1)</f>
        <v>1.1173999999999999</v>
      </c>
    </row>
    <row r="89" spans="1:6" hidden="1">
      <c r="A89">
        <v>88</v>
      </c>
      <c r="B89" s="12" t="s">
        <v>72</v>
      </c>
      <c r="C89" s="1" t="s">
        <v>7</v>
      </c>
      <c r="D89" s="1" t="s">
        <v>14</v>
      </c>
      <c r="E89" s="1" t="s">
        <v>115</v>
      </c>
      <c r="F89" s="1">
        <f>INDEX(CATEGORIA_DIP47[Parametro],MATCH(ANAGRAFICA_DIP36[[#This Row],[CATEGORIA]],CATEGORIA_DIP47[Categoria],0),1)</f>
        <v>1.1173999999999999</v>
      </c>
    </row>
    <row r="90" spans="1:6" hidden="1">
      <c r="A90">
        <v>89</v>
      </c>
      <c r="B90" s="12" t="s">
        <v>23</v>
      </c>
      <c r="C90" s="1" t="s">
        <v>7</v>
      </c>
      <c r="D90" s="1" t="s">
        <v>8</v>
      </c>
      <c r="E90" s="1" t="s">
        <v>117</v>
      </c>
      <c r="F90" s="1">
        <f>INDEX(CATEGORIA_DIP47[Parametro],MATCH(ANAGRAFICA_DIP36[[#This Row],[CATEGORIA]],CATEGORIA_DIP47[Categoria],0),1)</f>
        <v>1.1923999999999999</v>
      </c>
    </row>
    <row r="91" spans="1:6" hidden="1">
      <c r="A91">
        <v>90</v>
      </c>
      <c r="B91" s="12" t="s">
        <v>47</v>
      </c>
      <c r="C91" s="1" t="s">
        <v>7</v>
      </c>
      <c r="D91" s="1" t="s">
        <v>10</v>
      </c>
      <c r="E91" s="1" t="s">
        <v>115</v>
      </c>
      <c r="F91" s="1">
        <f>INDEX(CATEGORIA_DIP47[Parametro],MATCH(ANAGRAFICA_DIP36[[#This Row],[CATEGORIA]],CATEGORIA_DIP47[Categoria],0),1)</f>
        <v>1.1173999999999999</v>
      </c>
    </row>
    <row r="92" spans="1:6" hidden="1">
      <c r="A92">
        <v>91</v>
      </c>
      <c r="B92" s="12" t="s">
        <v>98</v>
      </c>
      <c r="C92" s="1" t="s">
        <v>7</v>
      </c>
      <c r="D92" s="1" t="s">
        <v>18</v>
      </c>
      <c r="E92" s="1" t="s">
        <v>124</v>
      </c>
      <c r="F92" s="1">
        <f>INDEX(CATEGORIA_DIP47[Parametro],MATCH(ANAGRAFICA_DIP36[[#This Row],[CATEGORIA]],CATEGORIA_DIP47[Categoria],0),1)</f>
        <v>1.1923999999999999</v>
      </c>
    </row>
    <row r="93" spans="1:6">
      <c r="A93">
        <v>92</v>
      </c>
      <c r="B93" s="12" t="s">
        <v>105</v>
      </c>
      <c r="C93" s="10" t="s">
        <v>7</v>
      </c>
      <c r="D93" s="1" t="s">
        <v>17</v>
      </c>
      <c r="E93" s="1" t="s">
        <v>121</v>
      </c>
      <c r="F93" s="1">
        <f>INDEX(CATEGORIA_DIP47[Parametro],MATCH(ANAGRAFICA_DIP36[[#This Row],[CATEGORIA]],CATEGORIA_DIP47[Categoria],0),1)</f>
        <v>1.2974000000000001</v>
      </c>
    </row>
    <row r="94" spans="1:6" hidden="1">
      <c r="A94">
        <v>93</v>
      </c>
      <c r="B94" s="12" t="s">
        <v>54</v>
      </c>
      <c r="C94" s="1" t="s">
        <v>7</v>
      </c>
      <c r="D94" s="1" t="s">
        <v>12</v>
      </c>
      <c r="E94" s="1" t="s">
        <v>114</v>
      </c>
      <c r="F94" s="1">
        <f>INDEX(CATEGORIA_DIP47[Parametro],MATCH(ANAGRAFICA_DIP36[[#This Row],[CATEGORIA]],CATEGORIA_DIP47[Categoria],0),1)</f>
        <v>1.1923999999999999</v>
      </c>
    </row>
    <row r="95" spans="1:6" hidden="1">
      <c r="A95">
        <v>94</v>
      </c>
      <c r="B95" s="13" t="s">
        <v>137</v>
      </c>
      <c r="C95" s="10" t="s">
        <v>7</v>
      </c>
      <c r="D95" s="1" t="s">
        <v>18</v>
      </c>
      <c r="E95" s="1" t="s">
        <v>124</v>
      </c>
      <c r="F95" s="1">
        <f>INDEX(CATEGORIA_DIP47[Parametro],MATCH(ANAGRAFICA_DIP36[[#This Row],[CATEGORIA]],CATEGORIA_DIP47[Categoria],0),1)</f>
        <v>1.1923999999999999</v>
      </c>
    </row>
    <row r="96" spans="1:6" hidden="1">
      <c r="A96">
        <v>95</v>
      </c>
      <c r="B96" s="12" t="s">
        <v>139</v>
      </c>
      <c r="C96" s="10" t="s">
        <v>7</v>
      </c>
      <c r="D96" s="1" t="s">
        <v>18</v>
      </c>
      <c r="E96" s="1" t="s">
        <v>124</v>
      </c>
      <c r="F96" s="1">
        <f>INDEX(CATEGORIA_DIP47[Parametro],MATCH(ANAGRAFICA_DIP36[[#This Row],[CATEGORIA]],CATEGORIA_DIP47[Categoria],0),1)</f>
        <v>1.1923999999999999</v>
      </c>
    </row>
    <row r="97" spans="1:6" hidden="1">
      <c r="A97">
        <v>96</v>
      </c>
      <c r="B97" s="12" t="s">
        <v>37</v>
      </c>
      <c r="C97" s="1" t="s">
        <v>7</v>
      </c>
      <c r="D97" s="1" t="s">
        <v>10</v>
      </c>
      <c r="E97" s="1" t="s">
        <v>113</v>
      </c>
      <c r="F97" s="1">
        <f>INDEX(CATEGORIA_DIP47[Parametro],MATCH(ANAGRAFICA_DIP36[[#This Row],[CATEGORIA]],CATEGORIA_DIP47[Categoria],0),1)</f>
        <v>1.1173999999999999</v>
      </c>
    </row>
    <row r="98" spans="1:6" hidden="1">
      <c r="A98">
        <v>97</v>
      </c>
      <c r="B98" s="12" t="s">
        <v>35</v>
      </c>
      <c r="C98" s="1" t="s">
        <v>7</v>
      </c>
      <c r="D98" s="1" t="s">
        <v>10</v>
      </c>
      <c r="E98" s="1" t="s">
        <v>113</v>
      </c>
      <c r="F98" s="1">
        <f>INDEX(CATEGORIA_DIP47[Parametro],MATCH(ANAGRAFICA_DIP36[[#This Row],[CATEGORIA]],CATEGORIA_DIP47[Categoria],0),1)</f>
        <v>1.1173999999999999</v>
      </c>
    </row>
    <row r="99" spans="1:6">
      <c r="A99">
        <v>98</v>
      </c>
      <c r="B99" s="12" t="s">
        <v>79</v>
      </c>
      <c r="C99" s="1" t="s">
        <v>16</v>
      </c>
      <c r="D99" s="1" t="s">
        <v>14</v>
      </c>
      <c r="E99" s="1" t="str">
        <f>H19</f>
        <v>Funzionario tecnico</v>
      </c>
      <c r="F99" s="1">
        <f>INDEX(CATEGORIA_DIP47[Parametro],MATCH(ANAGRAFICA_DIP36[[#This Row],[CATEGORIA]],CATEGORIA_DIP47[Categoria],0),1)</f>
        <v>1.2974000000000001</v>
      </c>
    </row>
    <row r="100" spans="1:6">
      <c r="A100">
        <v>99</v>
      </c>
      <c r="B100" s="12" t="s">
        <v>25</v>
      </c>
      <c r="C100" s="10" t="s">
        <v>7</v>
      </c>
      <c r="D100" s="1" t="s">
        <v>8</v>
      </c>
      <c r="E100" s="1" t="str">
        <f>H19</f>
        <v>Funzionario tecnico</v>
      </c>
      <c r="F100" s="1">
        <f>INDEX(CATEGORIA_DIP47[Parametro],MATCH(ANAGRAFICA_DIP36[[#This Row],[CATEGORIA]],CATEGORIA_DIP47[Categoria],0),1)</f>
        <v>1.2974000000000001</v>
      </c>
    </row>
    <row r="101" spans="1:6" hidden="1">
      <c r="A101">
        <v>100</v>
      </c>
      <c r="B101" s="12" t="s">
        <v>111</v>
      </c>
      <c r="C101" s="10" t="s">
        <v>7</v>
      </c>
      <c r="D101" s="1" t="s">
        <v>128</v>
      </c>
      <c r="E101" s="1" t="s">
        <v>117</v>
      </c>
      <c r="F101" s="1">
        <f>INDEX(CATEGORIA_DIP47[Parametro],MATCH(ANAGRAFICA_DIP36[[#This Row],[CATEGORIA]],CATEGORIA_DIP47[Categoria],0),1)</f>
        <v>1.1923999999999999</v>
      </c>
    </row>
    <row r="102" spans="1:6">
      <c r="A102">
        <v>101</v>
      </c>
      <c r="B102" s="12" t="s">
        <v>144</v>
      </c>
      <c r="C102" s="1" t="s">
        <v>7</v>
      </c>
      <c r="D102" s="1" t="s">
        <v>12</v>
      </c>
      <c r="E102" s="1" t="s">
        <v>131</v>
      </c>
      <c r="F102" s="1">
        <f>INDEX(CATEGORIA_DIP47[Parametro],MATCH(ANAGRAFICA_DIP36[[#This Row],[CATEGORIA]],CATEGORIA_DIP47[Categoria],0),1)</f>
        <v>1.2974000000000001</v>
      </c>
    </row>
    <row r="105" spans="1:6">
      <c r="A105" s="16"/>
      <c r="B105" s="14" t="s">
        <v>150</v>
      </c>
    </row>
    <row r="106" spans="1:6">
      <c r="A106" s="16"/>
      <c r="B106" s="14" t="s">
        <v>135</v>
      </c>
    </row>
    <row r="107" spans="1:6">
      <c r="A107" s="16"/>
      <c r="B107" s="14" t="s">
        <v>141</v>
      </c>
    </row>
    <row r="108" spans="1:6">
      <c r="A108" s="16"/>
      <c r="B108" s="14" t="s">
        <v>142</v>
      </c>
    </row>
    <row r="111" spans="1:6">
      <c r="A111">
        <v>1</v>
      </c>
      <c r="B111" s="14" t="s">
        <v>145</v>
      </c>
    </row>
    <row r="112" spans="1:6">
      <c r="A112">
        <v>2</v>
      </c>
      <c r="B112" s="14" t="s">
        <v>146</v>
      </c>
    </row>
    <row r="113" spans="1:2">
      <c r="A113">
        <v>3</v>
      </c>
      <c r="B113" s="14" t="s">
        <v>147</v>
      </c>
    </row>
    <row r="114" spans="1:2">
      <c r="A114">
        <v>4</v>
      </c>
      <c r="B114" s="14" t="s">
        <v>148</v>
      </c>
    </row>
    <row r="115" spans="1:2">
      <c r="A115" s="15" t="s">
        <v>149</v>
      </c>
    </row>
    <row r="116" spans="1:2">
      <c r="A116" s="16">
        <v>105</v>
      </c>
    </row>
  </sheetData>
  <dataValidations count="3">
    <dataValidation type="list" showInputMessage="1" showErrorMessage="1" sqref="C74 C76:C78 C82:C86 C2:C72 C88:C102">
      <formula1>"S,N"</formula1>
    </dataValidation>
    <dataValidation type="list" allowBlank="1" showInputMessage="1" showErrorMessage="1" sqref="D2:D102">
      <formula1>INDIRECT("ANA_SETTORI[area di rif]")</formula1>
    </dataValidation>
    <dataValidation type="list" allowBlank="1" showInputMessage="1" showErrorMessage="1" sqref="E2:E102">
      <formula1>INDIRECT("categoria_dip[categoria]")</formula1>
    </dataValidation>
  </dataValidation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H 4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X N 5 g x K w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w 0 D M z A T r K R h 8 m a O O b m Y d Q Y A S U A 8 k i C d o 4 l + a U l B a l 2 m W W 6 H q G 2 O j D u D b 6 U D / Y A Q A A A P / / A w B Q S w M E F A A C A A g A A A A h A L F s x P O O A Q A A r w o A A B M A A A B G b 3 J t d W x h c y 9 T Z W N 0 a W 9 u M S 5 t 7 J R f S 8 M w F M X f B / s O l + y l h a L o q / h Q u 2 w U N B 1 t R X A M 6 e r V B d t E 0 s w / j H 5 3 o 9 M Z W 0 U R F Y T 2 p Z D b 3 p x z f z m p M N d c C k j W 7 5 2 9 f q / f q x a Z w n N I 6 C E 9 D S P m n w 3 D C e x D g b r f A / N E i l 9 y g W a J 3 u V Y b A V L p V D o E 6 m u 5 l J e O e 5 q y r I S 9 4 n P / H H s j 8 L g q Q W Z 1 d N A C m 0 + n X n r T g N y J M / 5 B c 8 z L U H z a 0 l M 0 z S b F 7 i V q k x U F 1 K V g S y W p U j v r 7 F y n n f 2 V i t i G l I 2 p C y l x A N t q q D x T t c e r E g 6 i S D Z Z q 1 1 P 6 Y + D E O I w 1 G r F v g p H U d x 6 L c q k 0 w Z M 1 r J l 4 p Y l n N U d e 1 u T M S 8 l F W F k M t C C o G v J m I s 5 Q 2 u H V R O 2 6 1 n i 2 3 o e y P J U l G 7 / R 4 X H 2 1 t A 2 Q R O 3 t s 3 6 H 7 G N 2 I F 1 p l G s H I W 1 j k E i x M J G J 5 + y 4 2 w C x f g D M d b A T P z J + E E f c b h 6 I h w T o T X 0 f 9 F l d H v E 3 c n m T T h z 3 J L j B / G J j k h w P z C 5 f o w f F w T N M u V X 9 9 j 9 p 8 G s 1 t P I P G h M H Z d U l H 6 r 8 G + J N c P g A A A P / / A w B Q S w E C L Q A U A A Y A C A A A A C E A K t 2 q Q N I A A A A 3 A Q A A E w A A A A A A A A A A A A A A A A A A A A A A W 0 N v b n R l b n R f V H l w Z X N d L n h t b F B L A Q I t A B Q A A g A I A A A A I Q B c 3 m D E r A A A A P c A A A A S A A A A A A A A A A A A A A A A A A s D A A B D b 2 5 m a W c v U G F j a 2 F n Z S 5 4 b W x Q S w E C L Q A U A A I A C A A A A C E A s W z E 8 4 4 B A A C v C g A A E w A A A A A A A A A A A A A A A A D n A w A A R m 9 y b X V s Y X M v U 2 V j d G l v b j E u b V B L B Q Y A A A A A A w A D A M I A A A C m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z Y A A A A A A A A 5 N g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N F T E V a S U 9 O Q V 9 E S V A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z L T A 4 V D A 5 O j U x O j Q y L j E 1 M D E 3 N D l a I i 8 + P E V u d H J 5 I F R 5 c G U 9 I k Z p b G x D b 2 x 1 b W 5 U e X B l c y I g V m F s d W U 9 I n N C Z z 0 9 I i 8 + P E V u d H J 5 I F R 5 c G U 9 I k Z p b G x D b 2 x 1 b W 5 O Y W 1 l c y I g V m F s d W U 9 I n N b J n F 1 b 3 Q 7 R E l Q R U 5 E R U 5 U R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2 F k O D A y M 2 Q t M D U w Z i 0 0 Z j V m L T l l M D g t Y T R k Z T d k M T h j N W Q 5 I i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F T E V a S U 9 O Q V 9 E S V A v T W 9 k a W Z p Y 2 F 0 b y B 0 a X B v L n t E S V B F T k R F T l R F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N F T E V a S U 9 O Q V 9 E S V A v T W 9 k a W Z p Y 2 F 0 b y B 0 a X B v L n t E S V B F T k R F T l R F L D B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6 a W 9 u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T k 9 O X 1 R Q T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I t M D M t M D h U M D k 6 N T E 6 N D U u O T Q 3 N z Q w N V o i L z 4 8 R W 5 0 c n k g V H l w Z T 0 i R m l s b E N v b H V t b l R 5 c G V z I i B W Y W x 1 Z T 0 i c 0 J n W U d C U T 0 9 I i 8 + P E V u d H J 5 I F R 5 c G U 9 I k Z p b G x D b 2 x 1 b W 5 O Y W 1 l c y I g V m F s d W U 9 I n N b J n F 1 b 3 Q 7 R E l Q R U 5 E R U 5 U R S Z x d W 9 0 O y w m c X V v d D t B U k V B I E R J I F J J R i Z x d W 9 0 O y w m c X V v d D t D Q V R F R 0 9 S S U E m c X V v d D s s J n F 1 b 3 Q 7 U G F y Y W 1 l d H J v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F y Z 2 V 0 T m F t Z U N 1 c 3 R v b W l 6 Z W Q i I F Z h b H V l P S J s M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z N T M z M G E 4 M S 0 w Y T E 3 L T Q 3 N j c t O T N j Y i 1 k Z D M z Z j F k N m R j M D E i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9 O X 1 R Q T y 9 N b 2 R p Z m l j Y X R v I H R p c G 8 u e 0 R J U E V O R E V O V E U s M H 0 m c X V v d D s s J n F 1 b 3 Q 7 U 2 V j d G l v b j E v T k 9 O X 1 R Q T y 9 N b 2 R p Z m l j Y X R v I H R p c G 8 u e 0 F S R U E g R E k g U k l G L D J 9 J n F 1 b 3 Q 7 L C Z x d W 9 0 O 1 N l Y 3 R p b 2 4 x L 0 5 P T l 9 U U E 8 v T W 9 k a W Z p Y 2 F 0 b y B 0 a X B v L n t D Q V R F R 0 9 S S U E s M 3 0 m c X V v d D s s J n F 1 b 3 Q 7 U 2 V j d G l v b j E v T k 9 O X 1 R Q T y 9 N b 2 R p Z m l j Y X R v I H R p c G 8 u e 1 B h c m F t Z X R y b y w 0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O T 0 5 f V F B P L 0 1 v Z G l m a W N h d G 8 g d G l w b y 5 7 R E l Q R U 5 E R U 5 U R S w w f S Z x d W 9 0 O y w m c X V v d D t T Z W N 0 a W 9 u M S 9 O T 0 5 f V F B P L 0 1 v Z G l m a W N h d G 8 g d G l w b y 5 7 Q V J F Q S B E S S B S S U Y s M n 0 m c X V v d D s s J n F 1 b 3 Q 7 U 2 V j d G l v b j E v T k 9 O X 1 R Q T y 9 N b 2 R p Z m l j Y X R v I H R p c G 8 u e 0 N B V E V H T 1 J J Q S w z f S Z x d W 9 0 O y w m c X V v d D t T Z W N 0 a W 9 u M S 9 O T 0 5 f V F B P L 0 1 v Z G l m a W N h d G 8 g d G l w b y 5 7 U G F y Y W 1 l d H J v L D R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6 a W 9 u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Q U 5 B R 1 J B R k l D Q V 9 E S V A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N z Y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i 0 w M y 0 w N l Q x O D o z N T o z O C 4 5 O T Q w M T k 1 W i I v P j x F b n R y e S B U e X B l P S J G a W x s Q 2 9 s d W 1 u V H l w Z X M i I F Z h b H V l P S J z Q m d Z R 0 J n V T 0 i L z 4 8 R W 5 0 c n k g V H l w Z T 0 i R m l s b E N v b H V t b k 5 h b W V z I i B W Y W x 1 Z T 0 i c 1 s m c X V v d D t E S V B F T k R F T l R F J n F 1 b 3 Q 7 L C Z x d W 9 0 O 1 R Q T y B T L 0 4 m c X V v d D s s J n F 1 b 3 Q 7 Q V J F Q S B E S S B S S U Y m c X V v d D s s J n F 1 b 3 Q 7 Q 0 F U R U d P U k l B J n F 1 b 3 Q 7 L C Z x d W 9 0 O 1 B h c m F t Z X R y b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O Q U d S Q U Z J Q 0 F f R E l Q L 0 1 v Z G l m a W N h d G 8 g d G l w b y 5 7 R E l Q R U 5 E R U 5 U R S w w f S Z x d W 9 0 O y w m c X V v d D t T Z W N 0 a W 9 u M S 9 B T k F H U k F G S U N B X 0 R J U C 9 N b 2 R p Z m l j Y X R v I H R p c G 8 u e 1 R Q T y B T L 0 4 s M X 0 m c X V v d D s s J n F 1 b 3 Q 7 U 2 V j d G l v b j E v Q U 5 B R 1 J B R k l D Q V 9 E S V A v T W 9 k a W Z p Y 2 F 0 b y B 0 a X B v L n t B U k V B I E R J I F J J R i w y f S Z x d W 9 0 O y w m c X V v d D t T Z W N 0 a W 9 u M S 9 B T k F H U k F G S U N B X 0 R J U C 9 N b 2 R p Z m l j Y X R v I H R p c G 8 u e 0 N B V E V H T 1 J J Q S w z f S Z x d W 9 0 O y w m c X V v d D t T Z W N 0 a W 9 u M S 9 B T k F H U k F G S U N B X 0 R J U C 9 N b 2 R p Z m l j Y X R v I H R p c G 8 u e 1 B h c m F t Z X R y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B T k F H U k F G S U N B X 0 R J U C 9 N b 2 R p Z m l j Y X R v I H R p c G 8 u e 0 R J U E V O R E V O V E U s M H 0 m c X V v d D s s J n F 1 b 3 Q 7 U 2 V j d G l v b j E v Q U 5 B R 1 J B R k l D Q V 9 E S V A v T W 9 k a W Z p Y 2 F 0 b y B 0 a X B v L n t U U E 8 g U y 9 O L D F 9 J n F 1 b 3 Q 7 L C Z x d W 9 0 O 1 N l Y 3 R p b 2 4 x L 0 F O Q U d S Q U Z J Q 0 F f R E l Q L 0 1 v Z G l m a W N h d G 8 g d G l w b y 5 7 Q V J F Q S B E S S B S S U Y s M n 0 m c X V v d D s s J n F 1 b 3 Q 7 U 2 V j d G l v b j E v Q U 5 B R 1 J B R k l D Q V 9 E S V A v T W 9 k a W Z p Y 2 F 0 b y B 0 a X B v L n t D Q V R F R 0 9 S S U E s M 3 0 m c X V v d D s s J n F 1 b 3 Q 7 U 2 V j d G l v b j E v Q U 5 B R 1 J B R k l D Q V 9 E S V A v T W 9 k a W Z p Y 2 F 0 b y B 0 a X B v L n t Q Y X J h b W V 0 c m 8 s N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p p b 2 5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U E 8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z L T A 4 V D A 5 O j U x O j U 2 L j U w N j g 5 M D h a I i 8 + P E V u d H J 5 I F R 5 c G U 9 I k Z p b G x D b 2 x 1 b W 5 U e X B l c y I g V m F s d W U 9 I n N C Z z 0 9 I i 8 + P E V u d H J 5 I F R 5 c G U 9 I k Z p b G x D b 2 x 1 b W 5 O Y W 1 l c y I g V m F s d W U 9 I n N b J n F 1 b 3 Q 7 R E l Q R U 5 E R U 5 U R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h c m d l d E 5 h b W V D d X N 0 b 2 1 p e m V k I i B W Y W x 1 Z T 0 i b D E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j d m N 2 F m O T U t N m I 3 M i 0 0 Y T k 3 L W I y Z D Y t Y 2 J j Z j Y 0 O D F i Z W E 2 I i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Q T y 9 N b 2 R p Z m l j Y X R v I H R p c G 8 u e 0 R J U E V O R E V O V E U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F B P L 0 1 v Z G l m a W N h d G 8 g d G l w b y 5 7 R E l Q R U 5 E R U 5 U R S w w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e m l v b m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J V R E d F V F 9 E S V A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z L T A 4 V D A 5 O j U x O j U 5 L j I x M z U 4 M z V a I i 8 + P E V u d H J 5 I F R 5 c G U 9 I k Z p b G x D b 2 x 1 b W 5 U e X B l c y I g V m F s d W U 9 I n N C Z 1 l H Q m d V P S I v P j x F b n R y e S B U e X B l P S J G a W x s Q 2 9 s d W 1 u T m F t Z X M i I F Z h b H V l P S J z W y Z x d W 9 0 O 0 R J U E V O R E V O V E U m c X V v d D s s J n F 1 b 3 Q 7 V F B P I F M v T i Z x d W 9 0 O y w m c X V v d D t B U k V B I E R J I F J J R i Z x d W 9 0 O y w m c X V v d D t D Q V R F R 0 9 S S U E m c X V v d D s s J n F 1 b 3 Q 7 U G F y Y W 1 l d H J v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1 M m E 4 Z T A 0 N S 1 k Z T Y 1 L T Q 4 N T g t Y T g z O S 0 z Y m E 4 O W J j Y W I 1 M D k i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l V E R 0 V U X 0 R J U C 9 N b 2 R p Z m l j Y X R v I H R p c G 8 u e 0 R J U E V O R E V O V E U s M H 0 m c X V v d D s s J n F 1 b 3 Q 7 U 2 V j d G l v b j E v Q l V E R 0 V U X 0 R J U C 9 N b 2 R p Z m l j Y X R v I H R p c G 8 u e 1 R Q T y B T L 0 4 s M X 0 m c X V v d D s s J n F 1 b 3 Q 7 U 2 V j d G l v b j E v Q l V E R 0 V U X 0 R J U C 9 N b 2 R p Z m l j Y X R v I H R p c G 8 u e 0 F S R U E g R E k g U k l G L D J 9 J n F 1 b 3 Q 7 L C Z x d W 9 0 O 1 N l Y 3 R p b 2 4 x L 0 J V R E d F V F 9 E S V A v T W 9 k a W Z p Y 2 F 0 b y B 0 a X B v L n t D Q V R F R 0 9 S S U E s M 3 0 m c X V v d D s s J n F 1 b 3 Q 7 U 2 V j d G l v b j E v Q l V E R 0 V U X 0 R J U C 9 N b 2 R p Z m l j Y X R v I H R p c G 8 u e 1 B h c m F t Z X R y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C V U R H R V R f R E l Q L 0 1 v Z G l m a W N h d G 8 g d G l w b y 5 7 R E l Q R U 5 E R U 5 U R S w w f S Z x d W 9 0 O y w m c X V v d D t T Z W N 0 a W 9 u M S 9 C V U R H R V R f R E l Q L 0 1 v Z G l m a W N h d G 8 g d G l w b y 5 7 V F B P I F M v T i w x f S Z x d W 9 0 O y w m c X V v d D t T Z W N 0 a W 9 u M S 9 C V U R H R V R f R E l Q L 0 1 v Z G l m a W N h d G 8 g d G l w b y 5 7 Q V J F Q S B E S S B S S U Y s M n 0 m c X V v d D s s J n F 1 b 3 Q 7 U 2 V j d G l v b j E v Q l V E R 0 V U X 0 R J U C 9 N b 2 R p Z m l j Y X R v I H R p c G 8 u e 0 N B V E V H T 1 J J Q S w z f S Z x d W 9 0 O y w m c X V v d D t T Z W N 0 a W 9 u M S 9 C V U R H R V R f R E l Q L 0 1 v Z G l m a W N h d G 8 g d G l w b y 5 7 U G F y Y W 1 l d H J v L D R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6 a W 9 u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Q U 5 B R 1 J B R k l D Q V 9 E S V A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z L T A 4 V D E w O j E y O j A 0 L j E 4 N T E 1 N T J a I i 8 + P E V u d H J 5 I F R 5 c G U 9 I k Z p b G x D b 2 x 1 b W 5 U e X B l c y I g V m F s d W U 9 I n N C Z 1 l H Q l E 9 P S I v P j x F b n R y e S B U e X B l P S J G a W x s Q 2 9 s d W 1 u T m F t Z X M i I F Z h b H V l P S J z W y Z x d W 9 0 O 0 R J U E V O R E V O V E U m c X V v d D s s J n F 1 b 3 Q 7 Q V J F Q S B E S S B S S U Y m c X V v d D s s J n F 1 b 3 Q 7 Q 0 F U R U d P U k l B J n F 1 b 3 Q 7 L C Z x d W 9 0 O 1 B h c m F t Z X R y b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h c m d l d E 5 h b W V D d X N 0 b 2 1 p e m V k I i B W Y W x 1 Z T 0 i b D E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O Q U d S Q U Z J Q 0 F f R E l Q I C g y K S 9 N b 2 R p Z m l j Y X R v I H R p c G 8 u e 0 R J U E V O R E V O V E U s M H 0 m c X V v d D s s J n F 1 b 3 Q 7 U 2 V j d G l v b j E v Q U 5 B R 1 J B R k l D Q V 9 E S V A g K D I p L 0 1 v Z G l m a W N h d G 8 g d G l w b y 5 7 Q V J F Q S B E S S B S S U Y s M n 0 m c X V v d D s s J n F 1 b 3 Q 7 U 2 V j d G l v b j E v Q U 5 B R 1 J B R k l D Q V 9 E S V A g K D I p L 0 1 v Z G l m a W N h d G 8 g d G l w b y 5 7 Q 0 F U R U d P U k l B L D N 9 J n F 1 b 3 Q 7 L C Z x d W 9 0 O 1 N l Y 3 R p b 2 4 x L 0 F O Q U d S Q U Z J Q 0 F f R E l Q I C g y K S 9 N b 2 R p Z m l j Y X R v I H R p c G 8 u e 1 B h c m F t Z X R y b y w 0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B T k F H U k F G S U N B X 0 R J U C A o M i k v T W 9 k a W Z p Y 2 F 0 b y B 0 a X B v L n t E S V B F T k R F T l R F L D B 9 J n F 1 b 3 Q 7 L C Z x d W 9 0 O 1 N l Y 3 R p b 2 4 x L 0 F O Q U d S Q U Z J Q 0 F f R E l Q I C g y K S 9 N b 2 R p Z m l j Y X R v I H R p c G 8 u e 0 F S R U E g R E k g U k l G L D J 9 J n F 1 b 3 Q 7 L C Z x d W 9 0 O 1 N l Y 3 R p b 2 4 x L 0 F O Q U d S Q U Z J Q 0 F f R E l Q I C g y K S 9 N b 2 R p Z m l j Y X R v I H R p c G 8 u e 0 N B V E V H T 1 J J Q S w z f S Z x d W 9 0 O y w m c X V v d D t T Z W N 0 a W 9 u M S 9 B T k F H U k F G S U N B X 0 R J U C A o M i k v T W 9 k a W Z p Y 2 F 0 b y B 0 a X B v L n t Q Y X J h b W V 0 c m 8 s N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p p b 2 5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T R U x F W k l P T k F f R E l Q L 0 9 y a W d p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N F T E V a S U 9 O Q V 9 E S V A v T W 9 k a W Z p Y 2 F 0 b y U y M H R p c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N F T E V a S U 9 O Q V 9 E S V A v U m l t b 3 N z Z S U y M G N v b G 9 u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5 P T l 9 U U E 8 v T 3 J p Z 2 l u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k 9 O X 1 R Q T y 9 N b 2 R p Z m l j Y X R v J T I w d G l w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k 9 O X 1 R Q T y 9 G a W x 0 c m F 0 Z S U y M H J p Z 2 h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O T 0 5 f V F B P L 1 J p b W 9 z c 2 U l M j B j b 2 x v b m 5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T k F H U k F G S U N B X 0 R J U C 9 P c m l n a W 5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T k F H U k F G S U N B X 0 R J U C 9 N b 2 R p Z m l j Y X R v J T I w d G l w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F B P L 0 9 y a W d p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Q T y 9 N b 2 R p Z m l j Y X R v J T I w d G l w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F B P L 0 Z p b H R y Y X R l J T I w c m l n a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Q T y 9 S a W 1 v c 3 N l J T I w Y 2 9 s b 2 5 u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l V E R 0 V U X 0 R J U C 9 P c m l n a W 5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V U R H R V R f R E l Q L 0 1 v Z G l m a W N h d G 8 l M j B 0 a X B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V U R H R V R f R E l Q L 0 Z p b H R y Y X R l J T I w c m l n a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O Q U d S Q U Z J Q 0 F f R E l Q J T I w K D I p L 0 9 y a W d p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O Q U d S Q U Z J Q 0 F f R E l Q J T I w K D I p L 0 1 v Z G l m a W N h d G 8 l M j B 0 a X B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T k F H U k F G S U N B X 0 R J U C U y M C g y K S 9 G a W x 0 c m F 0 Z S U y M H J p Z 2 h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T k F H U k F G S U N B X 0 R J U C U y M C g y K S 9 S a W 1 v c 3 N l J T I w Y 2 9 s b 2 5 u Z T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8 / r t W a i D B 0 + T 7 9 0 i E P a W 4 A A A A A A C A A A A A A A D Z g A A w A A A A B A A A A C Y Z R E 5 2 A W z 4 w g f C v D 3 u k O z A A A A A A S A A A C g A A A A E A A A A L r I 0 c x 9 B n k X S Y Q T h w d 7 3 9 p Q A A A A m L U 3 9 J z P u I + W V O l 7 f 4 Q Z Z K 8 r 8 c U M y g f Q T b W T X u Y 6 T H f q m 1 E p s / M S o m W C / M w j S r L 5 F m d b E M D y h L U N N i 8 R o o A Y B y 5 t 5 Z 2 9 u x N e p f A r z x Z Y F K 8 U A A A A H h 0 N F g T n 3 Z o / Z O c 2 v z n v z E / r g E c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8E62C5532DDE4983B6FA760E12728F" ma:contentTypeVersion="4" ma:contentTypeDescription="Creare un nuovo documento." ma:contentTypeScope="" ma:versionID="20e377bdedd7695c3d5a9412dde898dd">
  <xsd:schema xmlns:xsd="http://www.w3.org/2001/XMLSchema" xmlns:xs="http://www.w3.org/2001/XMLSchema" xmlns:p="http://schemas.microsoft.com/office/2006/metadata/properties" xmlns:ns2="a92c344c-f671-45cf-a9c9-dd07eb779e0f" targetNamespace="http://schemas.microsoft.com/office/2006/metadata/properties" ma:root="true" ma:fieldsID="95826c9af1f5b77a409a43a37d9d0559" ns2:_="">
    <xsd:import namespace="a92c344c-f671-45cf-a9c9-dd07eb779e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c344c-f671-45cf-a9c9-dd07eb779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2AB841-2A74-4563-A956-B02BBC215F2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D6D9995-0083-48F7-9350-931ABF341AC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1390C1-7439-4D9E-A1D9-AEC9FC038C9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2C28F3B-1FFA-4353-9947-0E3064EFC5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2c344c-f671-45cf-a9c9-dd07eb779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2d7d6c5-1bee-41ff-9e79-b372a5cce71d}" enabled="0" method="" siteId="{f2d7d6c5-1bee-41ff-9e79-b372a5cce71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ANAGRAFICA DIPENDENTE </vt:lpstr>
      <vt:lpstr>ANAGRAFICA OPERATORI </vt:lpstr>
      <vt:lpstr>ANAGRAFICA ISTRUT </vt:lpstr>
      <vt:lpstr>ANAGRAFICA AGENTE POLIZIA</vt:lpstr>
      <vt:lpstr>ANAGRAFICAFUNZIONARI E EQ</vt:lpstr>
      <vt:lpstr>'ANAGRAFICA AGENTE POLIZIA'!SETTORE</vt:lpstr>
      <vt:lpstr>'ANAGRAFICA DIPENDENTE '!SETTORE</vt:lpstr>
      <vt:lpstr>'ANAGRAFICA ISTRUT '!SETTORE</vt:lpstr>
      <vt:lpstr>'ANAGRAFICA OPERATORI '!SETTORE</vt:lpstr>
      <vt:lpstr>'ANAGRAFICAFUNZIONARI E EQ'!SETTORE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a.alonzo</dc:creator>
  <cp:lastModifiedBy>DEGIDIO.R</cp:lastModifiedBy>
  <cp:revision/>
  <cp:lastPrinted>2025-03-15T20:42:54Z</cp:lastPrinted>
  <dcterms:created xsi:type="dcterms:W3CDTF">2022-02-18T10:11:05Z</dcterms:created>
  <dcterms:modified xsi:type="dcterms:W3CDTF">2025-03-15T20:43:43Z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0x010100DF8E62C5532DDE4983B6FA760E12728F</vt:lpwstr>
  </property>
</Properties>
</file>